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ABRIL\"/>
    </mc:Choice>
  </mc:AlternateContent>
  <xr:revisionPtr revIDLastSave="0" documentId="13_ncr:1_{33960335-401D-426C-9708-EA362E98A41A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ABRIL 2022" sheetId="1" r:id="rId2"/>
  </sheets>
  <definedNames>
    <definedName name="Print_Titles" localSheetId="1">'VIATICOS ABRIL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J19" i="1"/>
  <c r="P19" i="1"/>
  <c r="Q19" i="1"/>
  <c r="I18" i="1"/>
  <c r="J18" i="1"/>
  <c r="P18" i="1"/>
  <c r="Q18" i="1"/>
  <c r="I17" i="1"/>
  <c r="J17" i="1"/>
  <c r="P17" i="1"/>
  <c r="Q17" i="1"/>
  <c r="I16" i="1"/>
  <c r="J16" i="1"/>
  <c r="P16" i="1"/>
  <c r="Q16" i="1"/>
  <c r="I15" i="1"/>
  <c r="J15" i="1"/>
  <c r="P15" i="1"/>
  <c r="Q15" i="1"/>
  <c r="I14" i="1"/>
  <c r="J14" i="1"/>
  <c r="P14" i="1"/>
  <c r="Q14" i="1"/>
  <c r="I13" i="1"/>
  <c r="J13" i="1"/>
  <c r="P13" i="1"/>
  <c r="Q13" i="1"/>
  <c r="J12" i="1"/>
  <c r="I12" i="1"/>
  <c r="P12" i="1"/>
  <c r="Q12" i="1"/>
  <c r="I11" i="1"/>
  <c r="J11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</calcChain>
</file>

<file path=xl/sharedStrings.xml><?xml version="1.0" encoding="utf-8"?>
<sst xmlns="http://schemas.openxmlformats.org/spreadsheetml/2006/main" count="195" uniqueCount="96">
  <si>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</si>
  <si>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</si>
  <si>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</si>
  <si>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</si>
  <si>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</si>
  <si>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</si>
  <si>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</si>
  <si>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</si>
  <si>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</si>
  <si>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</si>
  <si>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</si>
  <si>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</si>
  <si>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</si>
  <si>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</si>
  <si>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</si>
  <si>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</si>
  <si>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</si>
  <si>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</si>
  <si>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</si>
  <si>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</si>
  <si>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</si>
  <si>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</si>
  <si>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</si>
  <si>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</si>
  <si>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</si>
  <si>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</si>
  <si>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</si>
  <si>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</si>
  <si>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</si>
  <si>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</si>
  <si>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</si>
  <si>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</si>
  <si>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</si>
  <si>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</si>
  <si>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</si>
  <si>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</si>
  <si>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</si>
  <si>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</si>
  <si>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</si>
  <si>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</si>
  <si>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</si>
  <si>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</si>
  <si>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</si>
  <si>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</si>
  <si>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</si>
  <si>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</si>
  <si>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</si>
  <si>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</si>
  <si>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</si>
  <si>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</si>
  <si>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</si>
  <si>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</si>
  <si>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</si>
  <si>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</si>
  <si>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</si>
  <si>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</si>
  <si>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</si>
  <si>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</si>
  <si>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</si>
  <si>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</si>
  <si>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</si>
  <si>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</si>
  <si>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</si>
  <si>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</si>
  <si>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</si>
  <si>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</si>
  <si>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</si>
  <si>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</si>
  <si>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</si>
  <si>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</si>
  <si>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</si>
  <si>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</si>
  <si>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</si>
  <si>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</si>
  <si>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</si>
  <si>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</si>
  <si>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</si>
  <si>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</si>
  <si>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</si>
  <si>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</si>
  <si>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</si>
  <si>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</si>
  <si>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</si>
  <si>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</si>
  <si>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</si>
  <si>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</si>
  <si>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</si>
  <si>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</si>
  <si>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</si>
  <si>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ESCUINTLA, CHIMALTENANGO, EL PROGRESO, SANTA ROSA Y ESCUINTLA</t>
  </si>
  <si>
    <t>SANTA ROSA, ESCUINTLA, CHIMALTENANGO, EL PROGRESO Y SANTA ROSA</t>
  </si>
  <si>
    <t>IZABAL, BAJA VERAPAZ Y ALTA VERAPAZ</t>
  </si>
  <si>
    <t>SAN MARCOS. QUETZALTENANGO Y HUEHUETENANGO</t>
  </si>
  <si>
    <t>EL PROGRESO, ZACAPA, CHIQUIMULA, JUTIAPA Y JALAPA</t>
  </si>
  <si>
    <t>ESTUINTLA, MAZATENANGO, RETALHULEU, QUETZALTENANGO Y SAN MARCOS</t>
  </si>
  <si>
    <t>CHIMALTENANGO, EL PROGRESO, SANTA ROSA, ESCUINTLA Y CHIMALTENANGO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</si>
</sst>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ABRIL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9"/>
  <sheetViews>
    <sheetView workbookViewId="0">
      <selection activeCell="A30" sqref="A3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5"/>
  <sheetViews>
    <sheetView tabSelected="1" zoomScale="85" zoomScaleNormal="85" workbookViewId="0">
      <selection activeCell="J20" sqref="J20"/>
    </sheetView>
  </sheetViews>
  <sheetFormatPr baseColWidth="10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133</v>
      </c>
      <c r="B7" s="6">
        <v>11</v>
      </c>
      <c r="C7" s="6">
        <v>4</v>
      </c>
      <c r="D7" s="6">
        <v>2022</v>
      </c>
      <c r="E7" s="6">
        <v>28</v>
      </c>
      <c r="F7" s="6">
        <v>2</v>
      </c>
      <c r="G7" s="6">
        <v>2022</v>
      </c>
      <c r="H7" s="6" t="s">
        <v>31</v>
      </c>
      <c r="I7" s="12" t="str">
        <f>_xlfn.XLOOKUP(H7,Hoja2!$A$1:$A$27,Hoja2!$E$1:$E$27," ")</f>
        <v>2624762-3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8" t="s">
        <v>91</v>
      </c>
      <c r="N7" s="6">
        <v>5</v>
      </c>
      <c r="O7" s="9">
        <v>1827</v>
      </c>
      <c r="P7" s="6">
        <f t="shared" ref="P7:P19" si="0">B7</f>
        <v>11</v>
      </c>
      <c r="Q7" s="6">
        <f t="shared" ref="Q7:Q19" si="1">C7</f>
        <v>4</v>
      </c>
      <c r="R7" s="6">
        <v>2022</v>
      </c>
      <c r="S7" s="10" t="s">
        <v>82</v>
      </c>
    </row>
    <row r="8" spans="1:20" ht="36.75" customHeight="1" x14ac:dyDescent="0.25">
      <c r="A8" s="6">
        <v>133</v>
      </c>
      <c r="B8" s="6">
        <v>11</v>
      </c>
      <c r="C8" s="6">
        <v>4</v>
      </c>
      <c r="D8" s="6">
        <v>2022</v>
      </c>
      <c r="E8" s="6">
        <v>28</v>
      </c>
      <c r="F8" s="6">
        <v>2</v>
      </c>
      <c r="G8" s="6">
        <v>2022</v>
      </c>
      <c r="H8" s="6" t="s">
        <v>33</v>
      </c>
      <c r="I8" s="12" t="str">
        <f>_xlfn.XLOOKUP(H8,Hoja2!$A$1:$A$27,Hoja2!$E$1:$E$27," ")</f>
        <v>4789622-1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8" t="s">
        <v>92</v>
      </c>
      <c r="N8" s="6">
        <v>5</v>
      </c>
      <c r="O8" s="9">
        <v>1827</v>
      </c>
      <c r="P8" s="6">
        <f t="shared" si="0"/>
        <v>11</v>
      </c>
      <c r="Q8" s="6">
        <f t="shared" si="1"/>
        <v>4</v>
      </c>
      <c r="R8" s="6">
        <v>2022</v>
      </c>
      <c r="S8" s="10" t="s">
        <v>82</v>
      </c>
    </row>
    <row r="9" spans="1:20" ht="36.75" customHeight="1" x14ac:dyDescent="0.25">
      <c r="A9" s="6">
        <v>133</v>
      </c>
      <c r="B9" s="6">
        <v>11</v>
      </c>
      <c r="C9" s="6">
        <v>4</v>
      </c>
      <c r="D9" s="6">
        <v>2022</v>
      </c>
      <c r="E9" s="6">
        <v>28</v>
      </c>
      <c r="F9" s="6">
        <v>2</v>
      </c>
      <c r="G9" s="6">
        <v>2022</v>
      </c>
      <c r="H9" s="6" t="s">
        <v>24</v>
      </c>
      <c r="I9" s="12" t="str">
        <f>_xlfn.XLOOKUP(H9,Hoja2!$A$1:$A$27,Hoja2!$E$1:$E$27," ")</f>
        <v>513628-8</v>
      </c>
      <c r="J9" s="13" t="str">
        <f>_xlfn.XLOOKUP(H9,Hoja2!$A$1:$A$27,Hoja2!$B$1:$B$27," ")</f>
        <v>JEFE DEPARTAMENTO DE CONTROL</v>
      </c>
      <c r="K9" s="6" t="s">
        <v>80</v>
      </c>
      <c r="L9" s="7" t="s">
        <v>81</v>
      </c>
      <c r="M9" s="8" t="s">
        <v>92</v>
      </c>
      <c r="N9" s="6">
        <v>5</v>
      </c>
      <c r="O9" s="9">
        <v>1827</v>
      </c>
      <c r="P9" s="6">
        <f t="shared" si="0"/>
        <v>11</v>
      </c>
      <c r="Q9" s="6">
        <f t="shared" si="1"/>
        <v>4</v>
      </c>
      <c r="R9" s="6">
        <v>2022</v>
      </c>
      <c r="S9" s="10" t="s">
        <v>82</v>
      </c>
    </row>
    <row r="10" spans="1:20" ht="36.75" customHeight="1" x14ac:dyDescent="0.25">
      <c r="A10" s="6">
        <v>133</v>
      </c>
      <c r="B10" s="6">
        <v>11</v>
      </c>
      <c r="C10" s="6">
        <v>4</v>
      </c>
      <c r="D10" s="6">
        <v>2022</v>
      </c>
      <c r="E10" s="6">
        <v>28</v>
      </c>
      <c r="F10" s="6">
        <v>2</v>
      </c>
      <c r="G10" s="6">
        <v>2022</v>
      </c>
      <c r="H10" s="6" t="s">
        <v>15</v>
      </c>
      <c r="I10" s="12" t="str">
        <f>_xlfn.XLOOKUP(H10,Hoja2!$A$1:$A$27,Hoja2!$E$1:$E$27," ")</f>
        <v>665235-2</v>
      </c>
      <c r="J10" s="13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8" t="s">
        <v>93</v>
      </c>
      <c r="N10" s="6">
        <v>5</v>
      </c>
      <c r="O10" s="9">
        <v>1827</v>
      </c>
      <c r="P10" s="6">
        <f t="shared" si="0"/>
        <v>11</v>
      </c>
      <c r="Q10" s="6">
        <f t="shared" si="1"/>
        <v>4</v>
      </c>
      <c r="R10" s="6">
        <v>2022</v>
      </c>
      <c r="S10" s="10" t="s">
        <v>82</v>
      </c>
    </row>
    <row r="11" spans="1:20" ht="36.75" customHeight="1" x14ac:dyDescent="0.25">
      <c r="A11" s="6">
        <v>133</v>
      </c>
      <c r="B11" s="6">
        <v>11</v>
      </c>
      <c r="C11" s="6">
        <v>4</v>
      </c>
      <c r="D11" s="6">
        <v>2022</v>
      </c>
      <c r="E11" s="6">
        <v>28</v>
      </c>
      <c r="F11" s="6">
        <v>2</v>
      </c>
      <c r="G11" s="6">
        <v>2022</v>
      </c>
      <c r="H11" s="6" t="s">
        <v>27</v>
      </c>
      <c r="I11" s="12" t="str">
        <f>_xlfn.XLOOKUP(H11,Hoja2!$A$1:$A$27,Hoja2!$E$1:$E$27," ")</f>
        <v>801538-4</v>
      </c>
      <c r="J11" s="13" t="str">
        <f>_xlfn.XLOOKUP(H11,Hoja2!$A$1:$A$27,Hoja2!$B$1:$B$27," ")</f>
        <v>INSPECTOR DE DEPARTAMENTO DE CONTROL</v>
      </c>
      <c r="K11" s="6" t="s">
        <v>80</v>
      </c>
      <c r="L11" s="7" t="s">
        <v>81</v>
      </c>
      <c r="M11" s="8" t="s">
        <v>91</v>
      </c>
      <c r="N11" s="6">
        <v>5</v>
      </c>
      <c r="O11" s="9">
        <v>1827</v>
      </c>
      <c r="P11" s="6">
        <f t="shared" si="0"/>
        <v>11</v>
      </c>
      <c r="Q11" s="6">
        <f t="shared" si="1"/>
        <v>4</v>
      </c>
      <c r="R11" s="6">
        <v>2022</v>
      </c>
      <c r="S11" s="10" t="s">
        <v>82</v>
      </c>
    </row>
    <row r="12" spans="1:20" ht="36.75" customHeight="1" x14ac:dyDescent="0.25">
      <c r="A12" s="6">
        <v>133</v>
      </c>
      <c r="B12" s="6">
        <v>11</v>
      </c>
      <c r="C12" s="6">
        <v>4</v>
      </c>
      <c r="D12" s="6">
        <v>2022</v>
      </c>
      <c r="E12" s="6">
        <v>28</v>
      </c>
      <c r="F12" s="6">
        <v>2</v>
      </c>
      <c r="G12" s="6">
        <v>2022</v>
      </c>
      <c r="H12" s="6" t="s">
        <v>20</v>
      </c>
      <c r="I12" s="12" t="str">
        <f>_xlfn.XLOOKUP(H12,Hoja2!$A$1:$A$30,Hoja2!$E$1:$E$30," ")</f>
        <v>811468-4</v>
      </c>
      <c r="J12" s="13" t="str">
        <f>_xlfn.XLOOKUP(H12,Hoja2!$A$1:$A$30,Hoja2!$B$1:$B$30," ")</f>
        <v>INSPECTOR DE DEPARTAMENTO DE CONTROL</v>
      </c>
      <c r="K12" s="6" t="s">
        <v>80</v>
      </c>
      <c r="L12" s="7" t="s">
        <v>81</v>
      </c>
      <c r="M12" s="14" t="s">
        <v>94</v>
      </c>
      <c r="N12" s="6">
        <v>5</v>
      </c>
      <c r="O12" s="9">
        <v>1764</v>
      </c>
      <c r="P12" s="6">
        <f t="shared" si="0"/>
        <v>11</v>
      </c>
      <c r="Q12" s="6">
        <f t="shared" si="1"/>
        <v>4</v>
      </c>
      <c r="R12" s="6">
        <v>2022</v>
      </c>
      <c r="S12" s="10" t="s">
        <v>82</v>
      </c>
    </row>
    <row r="13" spans="1:20" ht="36.75" customHeight="1" x14ac:dyDescent="0.25">
      <c r="A13" s="6">
        <v>135</v>
      </c>
      <c r="B13" s="6">
        <v>11</v>
      </c>
      <c r="C13" s="6">
        <v>4</v>
      </c>
      <c r="D13" s="6">
        <v>2022</v>
      </c>
      <c r="E13" s="6">
        <v>28</v>
      </c>
      <c r="F13" s="6">
        <v>3</v>
      </c>
      <c r="G13" s="6">
        <v>2022</v>
      </c>
      <c r="H13" s="6" t="s">
        <v>31</v>
      </c>
      <c r="I13" s="12" t="str">
        <f>_xlfn.XLOOKUP(H13,Hoja2!$A$1:$A$30,Hoja2!$E$1:$E$30," ")</f>
        <v>2624762-3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90</v>
      </c>
      <c r="N13" s="6">
        <v>5</v>
      </c>
      <c r="O13" s="9">
        <v>735</v>
      </c>
      <c r="P13" s="6">
        <f t="shared" si="0"/>
        <v>11</v>
      </c>
      <c r="Q13" s="6">
        <f t="shared" si="1"/>
        <v>4</v>
      </c>
      <c r="R13" s="6">
        <v>2022</v>
      </c>
      <c r="S13" s="10" t="s">
        <v>82</v>
      </c>
    </row>
    <row r="14" spans="1:20" ht="36.75" customHeight="1" x14ac:dyDescent="0.25">
      <c r="A14" s="6">
        <v>135</v>
      </c>
      <c r="B14" s="6">
        <v>11</v>
      </c>
      <c r="C14" s="6">
        <v>4</v>
      </c>
      <c r="D14" s="6">
        <v>2022</v>
      </c>
      <c r="E14" s="6">
        <v>28</v>
      </c>
      <c r="F14" s="6">
        <v>3</v>
      </c>
      <c r="G14" s="6">
        <v>2022</v>
      </c>
      <c r="H14" s="7" t="s">
        <v>15</v>
      </c>
      <c r="I14" s="12" t="str">
        <f>_xlfn.XLOOKUP(H14,Hoja2!$A$1:$A$30,Hoja2!$E$1:$E$30," ")</f>
        <v>665235-2</v>
      </c>
      <c r="J14" s="13" t="str">
        <f>_xlfn.XLOOKUP(H14,Hoja2!$A$1:$A$30,Hoja2!$B$1:$B$30," ")</f>
        <v>INSPECTOR DE DEPARTAMENTO DE CONTROL</v>
      </c>
      <c r="K14" s="6" t="s">
        <v>80</v>
      </c>
      <c r="L14" s="7" t="s">
        <v>81</v>
      </c>
      <c r="M14" s="14" t="s">
        <v>90</v>
      </c>
      <c r="N14" s="6">
        <v>5</v>
      </c>
      <c r="O14" s="9">
        <v>588</v>
      </c>
      <c r="P14" s="6">
        <f t="shared" si="0"/>
        <v>11</v>
      </c>
      <c r="Q14" s="6">
        <f t="shared" si="1"/>
        <v>4</v>
      </c>
      <c r="R14" s="6">
        <v>2022</v>
      </c>
      <c r="S14" s="10" t="s">
        <v>82</v>
      </c>
    </row>
    <row r="15" spans="1:20" ht="36.75" customHeight="1" x14ac:dyDescent="0.25">
      <c r="A15" s="6">
        <v>135</v>
      </c>
      <c r="B15" s="6">
        <v>11</v>
      </c>
      <c r="C15" s="6">
        <v>4</v>
      </c>
      <c r="D15" s="6">
        <v>2022</v>
      </c>
      <c r="E15" s="6">
        <v>28</v>
      </c>
      <c r="F15" s="6">
        <v>3</v>
      </c>
      <c r="G15" s="6">
        <v>2022</v>
      </c>
      <c r="H15" s="7" t="s">
        <v>22</v>
      </c>
      <c r="I15" s="12" t="str">
        <f>_xlfn.XLOOKUP(H15,Hoja2!$A$1:$A$30,Hoja2!$E$1:$E$30," ")</f>
        <v>741500-1</v>
      </c>
      <c r="J15" s="13" t="str">
        <f>_xlfn.XLOOKUP(H15,Hoja2!$A$1:$A$30,Hoja2!$B$1:$B$30," ")</f>
        <v>INSPECTOR DE DEPARTAMENTO DE CONTROL</v>
      </c>
      <c r="K15" s="6" t="s">
        <v>80</v>
      </c>
      <c r="L15" s="7" t="s">
        <v>81</v>
      </c>
      <c r="M15" s="14" t="s">
        <v>89</v>
      </c>
      <c r="N15" s="6">
        <v>5</v>
      </c>
      <c r="O15" s="9">
        <v>735</v>
      </c>
      <c r="P15" s="6">
        <f t="shared" si="0"/>
        <v>11</v>
      </c>
      <c r="Q15" s="6">
        <f t="shared" si="1"/>
        <v>4</v>
      </c>
      <c r="R15" s="6">
        <v>2022</v>
      </c>
      <c r="S15" s="10" t="s">
        <v>82</v>
      </c>
    </row>
    <row r="16" spans="1:20" ht="36.75" customHeight="1" x14ac:dyDescent="0.25">
      <c r="A16" s="6">
        <v>135</v>
      </c>
      <c r="B16" s="6">
        <v>11</v>
      </c>
      <c r="C16" s="6">
        <v>4</v>
      </c>
      <c r="D16" s="6">
        <v>2022</v>
      </c>
      <c r="E16" s="6">
        <v>28</v>
      </c>
      <c r="F16" s="6">
        <v>3</v>
      </c>
      <c r="G16" s="6">
        <v>2022</v>
      </c>
      <c r="H16" s="7" t="s">
        <v>20</v>
      </c>
      <c r="I16" s="12" t="str">
        <f>_xlfn.XLOOKUP(H16,Hoja2!$A$1:$A$30,Hoja2!$E$1:$E$30," ")</f>
        <v>811468-4</v>
      </c>
      <c r="J16" s="13" t="str">
        <f>_xlfn.XLOOKUP(H16,Hoja2!$A$1:$A$30,Hoja2!$B$1:$B$30," ")</f>
        <v>INSPECTOR DE DEPARTAMENTO DE CONTROL</v>
      </c>
      <c r="K16" s="6" t="s">
        <v>80</v>
      </c>
      <c r="L16" s="7" t="s">
        <v>81</v>
      </c>
      <c r="M16" s="14" t="s">
        <v>89</v>
      </c>
      <c r="N16" s="6">
        <v>5</v>
      </c>
      <c r="O16" s="9">
        <v>735</v>
      </c>
      <c r="P16" s="6">
        <f t="shared" si="0"/>
        <v>11</v>
      </c>
      <c r="Q16" s="6">
        <f t="shared" si="1"/>
        <v>4</v>
      </c>
      <c r="R16" s="6">
        <v>2022</v>
      </c>
      <c r="S16" s="10" t="s">
        <v>82</v>
      </c>
    </row>
    <row r="17" spans="1:19" ht="36.75" customHeight="1" x14ac:dyDescent="0.25">
      <c r="A17" s="6">
        <v>134</v>
      </c>
      <c r="B17" s="6">
        <v>11</v>
      </c>
      <c r="C17" s="6">
        <v>4</v>
      </c>
      <c r="D17" s="6">
        <v>2022</v>
      </c>
      <c r="E17" s="6">
        <v>28</v>
      </c>
      <c r="F17" s="6">
        <v>3</v>
      </c>
      <c r="G17" s="6">
        <v>2022</v>
      </c>
      <c r="H17" s="7" t="s">
        <v>29</v>
      </c>
      <c r="I17" s="12" t="str">
        <f>_xlfn.XLOOKUP(H17,Hoja2!$A$1:$A$30,Hoja2!$E$1:$E$30," ")</f>
        <v>1266687-4</v>
      </c>
      <c r="J17" s="13" t="str">
        <f>_xlfn.XLOOKUP(H17,Hoja2!$A$1:$A$30,Hoja2!$B$1:$B$30," ")</f>
        <v>INSPECTOR DE DEPARTAMENTO DE CONTROL</v>
      </c>
      <c r="K17" s="6" t="s">
        <v>80</v>
      </c>
      <c r="L17" s="7" t="s">
        <v>81</v>
      </c>
      <c r="M17" s="14" t="s">
        <v>90</v>
      </c>
      <c r="N17" s="6">
        <v>5</v>
      </c>
      <c r="O17" s="9">
        <v>588</v>
      </c>
      <c r="P17" s="6">
        <f t="shared" si="0"/>
        <v>11</v>
      </c>
      <c r="Q17" s="6">
        <f t="shared" si="1"/>
        <v>4</v>
      </c>
      <c r="R17" s="6">
        <v>2022</v>
      </c>
      <c r="S17" s="10" t="s">
        <v>82</v>
      </c>
    </row>
    <row r="18" spans="1:19" ht="36.75" customHeight="1" x14ac:dyDescent="0.25">
      <c r="A18" s="6">
        <v>134</v>
      </c>
      <c r="B18" s="6">
        <v>11</v>
      </c>
      <c r="C18" s="6">
        <v>4</v>
      </c>
      <c r="D18" s="6">
        <v>2022</v>
      </c>
      <c r="E18" s="6">
        <v>28</v>
      </c>
      <c r="F18" s="6">
        <v>3</v>
      </c>
      <c r="G18" s="6">
        <v>2022</v>
      </c>
      <c r="H18" s="7" t="s">
        <v>33</v>
      </c>
      <c r="I18" s="12" t="str">
        <f>_xlfn.XLOOKUP(H18,Hoja2!$A$1:$A$30,Hoja2!$E$1:$E$30," ")</f>
        <v>4789622-1</v>
      </c>
      <c r="J18" s="13" t="str">
        <f>_xlfn.XLOOKUP(H18,Hoja2!$A$1:$A$30,Hoja2!$B$1:$B$30," ")</f>
        <v>INSPECTOR DE DEPARTAMENTO DE CONTROL</v>
      </c>
      <c r="K18" s="6" t="s">
        <v>80</v>
      </c>
      <c r="L18" s="7" t="s">
        <v>81</v>
      </c>
      <c r="M18" s="14" t="s">
        <v>95</v>
      </c>
      <c r="N18" s="6">
        <v>5</v>
      </c>
      <c r="O18" s="9">
        <v>735</v>
      </c>
      <c r="P18" s="6">
        <f t="shared" si="0"/>
        <v>11</v>
      </c>
      <c r="Q18" s="6">
        <f t="shared" si="1"/>
        <v>4</v>
      </c>
      <c r="R18" s="6">
        <v>2022</v>
      </c>
      <c r="S18" s="10" t="s">
        <v>82</v>
      </c>
    </row>
    <row r="19" spans="1:19" ht="36.75" customHeight="1" x14ac:dyDescent="0.25">
      <c r="A19" s="6">
        <v>134</v>
      </c>
      <c r="B19" s="6">
        <v>11</v>
      </c>
      <c r="C19" s="6">
        <v>4</v>
      </c>
      <c r="D19" s="6">
        <v>2022</v>
      </c>
      <c r="E19" s="6">
        <v>28</v>
      </c>
      <c r="F19" s="6">
        <v>3</v>
      </c>
      <c r="G19" s="6">
        <v>2022</v>
      </c>
      <c r="H19" s="7" t="s">
        <v>24</v>
      </c>
      <c r="I19" s="12" t="str">
        <f>_xlfn.XLOOKUP(H19,Hoja2!$A$1:$A$30,Hoja2!$E$1:$E$30," ")</f>
        <v>513628-8</v>
      </c>
      <c r="J19" s="13" t="str">
        <f>_xlfn.XLOOKUP(H19,Hoja2!$A$1:$A$30,Hoja2!$B$1:$B$30," ")</f>
        <v>JEFE DEPARTAMENTO DE CONTROL</v>
      </c>
      <c r="K19" s="6" t="s">
        <v>80</v>
      </c>
      <c r="L19" s="7" t="s">
        <v>81</v>
      </c>
      <c r="M19" s="14" t="s">
        <v>95</v>
      </c>
      <c r="N19" s="6">
        <v>5</v>
      </c>
      <c r="O19" s="9">
        <v>735</v>
      </c>
      <c r="P19" s="6">
        <f t="shared" si="0"/>
        <v>11</v>
      </c>
      <c r="Q19" s="6">
        <f t="shared" si="1"/>
        <v>4</v>
      </c>
      <c r="R19" s="6">
        <v>2022</v>
      </c>
      <c r="S19" s="10" t="s">
        <v>82</v>
      </c>
    </row>
    <row r="20" spans="1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1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1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1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1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1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1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1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1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1:19" ht="37.5" customHeight="1" x14ac:dyDescent="0.25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1:19" ht="37.5" customHeight="1" x14ac:dyDescent="0.25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1:19" ht="37.5" customHeight="1" x14ac:dyDescent="0.25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1:19" ht="37.5" customHeight="1" x14ac:dyDescent="0.25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25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25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25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25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25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25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25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25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  <row r="5918" spans="5:19" ht="37.5" customHeight="1" x14ac:dyDescent="0.25">
      <c r="E5918" s="6"/>
      <c r="F5918" s="6"/>
      <c r="G5918" s="6"/>
      <c r="H5918" s="6"/>
      <c r="I5918" s="6"/>
      <c r="J5918" s="6"/>
      <c r="K5918" s="6"/>
      <c r="L5918" s="7"/>
      <c r="M5918" s="8"/>
      <c r="N5918" s="6"/>
      <c r="O5918" s="9"/>
      <c r="P5918" s="6"/>
      <c r="Q5918" s="6"/>
      <c r="R5918" s="6"/>
      <c r="S5918" s="10"/>
    </row>
    <row r="5919" spans="5:19" ht="37.5" customHeight="1" x14ac:dyDescent="0.25">
      <c r="E5919" s="6"/>
      <c r="F5919" s="6"/>
      <c r="G5919" s="6"/>
      <c r="H5919" s="6"/>
      <c r="I5919" s="6"/>
      <c r="J5919" s="6"/>
      <c r="K5919" s="6"/>
      <c r="L5919" s="7"/>
      <c r="M5919" s="8"/>
      <c r="N5919" s="6"/>
      <c r="O5919" s="9"/>
      <c r="P5919" s="6"/>
      <c r="Q5919" s="6"/>
      <c r="R5919" s="6"/>
      <c r="S5919" s="10"/>
    </row>
    <row r="5920" spans="5:19" ht="37.5" customHeight="1" x14ac:dyDescent="0.25">
      <c r="E5920" s="6"/>
      <c r="F5920" s="6"/>
      <c r="G5920" s="6"/>
      <c r="H5920" s="6"/>
      <c r="I5920" s="6"/>
      <c r="J5920" s="6"/>
      <c r="K5920" s="6"/>
      <c r="L5920" s="7"/>
      <c r="M5920" s="8"/>
      <c r="N5920" s="6"/>
      <c r="O5920" s="9"/>
      <c r="P5920" s="6"/>
      <c r="Q5920" s="6"/>
      <c r="R5920" s="6"/>
      <c r="S5920" s="10"/>
    </row>
    <row r="5921" spans="5:19" ht="37.5" customHeight="1" x14ac:dyDescent="0.25">
      <c r="E5921" s="6"/>
      <c r="F5921" s="6"/>
      <c r="G5921" s="6"/>
      <c r="H5921" s="6"/>
      <c r="I5921" s="6"/>
      <c r="J5921" s="6"/>
      <c r="K5921" s="6"/>
      <c r="L5921" s="7"/>
      <c r="M5921" s="8"/>
      <c r="N5921" s="6"/>
      <c r="O5921" s="9"/>
      <c r="P5921" s="6"/>
      <c r="Q5921" s="6"/>
      <c r="R5921" s="6"/>
      <c r="S5921" s="10"/>
    </row>
    <row r="5922" spans="5:19" ht="37.5" customHeight="1" x14ac:dyDescent="0.25">
      <c r="E5922" s="6"/>
      <c r="F5922" s="6"/>
      <c r="G5922" s="6"/>
      <c r="H5922" s="6"/>
      <c r="I5922" s="6"/>
      <c r="J5922" s="6"/>
      <c r="K5922" s="6"/>
      <c r="L5922" s="7"/>
      <c r="M5922" s="8"/>
      <c r="N5922" s="6"/>
      <c r="O5922" s="9"/>
      <c r="P5922" s="6"/>
      <c r="Q5922" s="6"/>
      <c r="R5922" s="6"/>
      <c r="S5922" s="10"/>
    </row>
    <row r="5923" spans="5:19" ht="37.5" customHeight="1" x14ac:dyDescent="0.25">
      <c r="E5923" s="6"/>
      <c r="F5923" s="6"/>
      <c r="G5923" s="6"/>
      <c r="H5923" s="6"/>
      <c r="I5923" s="6"/>
      <c r="J5923" s="6"/>
      <c r="K5923" s="6"/>
      <c r="L5923" s="7"/>
      <c r="M5923" s="8"/>
      <c r="N5923" s="6"/>
      <c r="O5923" s="9"/>
      <c r="P5923" s="6"/>
      <c r="Q5923" s="6"/>
      <c r="R5923" s="6"/>
      <c r="S5923" s="10"/>
    </row>
    <row r="5924" spans="5:19" ht="37.5" customHeight="1" x14ac:dyDescent="0.25">
      <c r="E5924" s="6"/>
      <c r="F5924" s="6"/>
      <c r="G5924" s="6"/>
      <c r="H5924" s="6"/>
      <c r="I5924" s="6"/>
      <c r="J5924" s="6"/>
      <c r="K5924" s="6"/>
      <c r="L5924" s="7"/>
      <c r="M5924" s="8"/>
      <c r="N5924" s="6"/>
      <c r="O5924" s="9"/>
      <c r="P5924" s="6"/>
      <c r="Q5924" s="6"/>
      <c r="R5924" s="6"/>
      <c r="S5924" s="10"/>
    </row>
    <row r="5925" spans="5:19" ht="37.5" customHeight="1" x14ac:dyDescent="0.25">
      <c r="E5925" s="6"/>
      <c r="F5925" s="6"/>
      <c r="G5925" s="6"/>
      <c r="H5925" s="6"/>
      <c r="I5925" s="6"/>
      <c r="J5925" s="6"/>
      <c r="K5925" s="6"/>
      <c r="L5925" s="7"/>
      <c r="M5925" s="8"/>
      <c r="N5925" s="6"/>
      <c r="O5925" s="9"/>
      <c r="P5925" s="6"/>
      <c r="Q5925" s="6"/>
      <c r="R5925" s="6"/>
      <c r="S5925" s="10"/>
    </row>
    <row r="5926" spans="5:19" ht="37.5" customHeight="1" x14ac:dyDescent="0.25">
      <c r="E5926" s="6"/>
      <c r="F5926" s="6"/>
      <c r="G5926" s="6"/>
      <c r="H5926" s="6"/>
      <c r="I5926" s="6"/>
      <c r="J5926" s="6"/>
      <c r="K5926" s="6"/>
      <c r="L5926" s="7"/>
      <c r="M5926" s="8"/>
      <c r="N5926" s="6"/>
      <c r="O5926" s="9"/>
      <c r="P5926" s="6"/>
      <c r="Q5926" s="6"/>
      <c r="R5926" s="6"/>
      <c r="S5926" s="10"/>
    </row>
    <row r="5927" spans="5:19" ht="37.5" customHeight="1" x14ac:dyDescent="0.25">
      <c r="E5927" s="6"/>
      <c r="F5927" s="6"/>
      <c r="G5927" s="6"/>
      <c r="H5927" s="6"/>
      <c r="I5927" s="6"/>
      <c r="J5927" s="6"/>
      <c r="K5927" s="6"/>
      <c r="L5927" s="7"/>
      <c r="M5927" s="8"/>
      <c r="N5927" s="6"/>
      <c r="O5927" s="9"/>
      <c r="P5927" s="6"/>
      <c r="Q5927" s="6"/>
      <c r="R5927" s="6"/>
      <c r="S5927" s="10"/>
    </row>
    <row r="5928" spans="5:19" ht="37.5" customHeight="1" x14ac:dyDescent="0.25">
      <c r="E5928" s="6"/>
      <c r="F5928" s="6"/>
      <c r="G5928" s="6"/>
      <c r="H5928" s="6"/>
      <c r="I5928" s="6"/>
      <c r="J5928" s="6"/>
      <c r="K5928" s="6"/>
      <c r="L5928" s="7"/>
      <c r="M5928" s="8"/>
      <c r="N5928" s="6"/>
      <c r="O5928" s="9"/>
      <c r="P5928" s="6"/>
      <c r="Q5928" s="6"/>
      <c r="R5928" s="6"/>
      <c r="S5928" s="10"/>
    </row>
    <row r="5929" spans="5:19" ht="37.5" customHeight="1" x14ac:dyDescent="0.25">
      <c r="E5929" s="6"/>
      <c r="F5929" s="6"/>
      <c r="G5929" s="6"/>
      <c r="H5929" s="6"/>
      <c r="I5929" s="6"/>
      <c r="J5929" s="6"/>
      <c r="K5929" s="6"/>
      <c r="L5929" s="7"/>
      <c r="M5929" s="8"/>
      <c r="N5929" s="6"/>
      <c r="O5929" s="9"/>
      <c r="P5929" s="6"/>
      <c r="Q5929" s="6"/>
      <c r="R5929" s="6"/>
      <c r="S5929" s="10"/>
    </row>
    <row r="5930" spans="5:19" ht="37.5" customHeight="1" x14ac:dyDescent="0.25">
      <c r="E5930" s="6"/>
      <c r="F5930" s="6"/>
      <c r="G5930" s="6"/>
      <c r="H5930" s="6"/>
      <c r="I5930" s="6"/>
      <c r="J5930" s="6"/>
      <c r="K5930" s="6"/>
      <c r="L5930" s="7"/>
      <c r="M5930" s="8"/>
      <c r="N5930" s="6"/>
      <c r="O5930" s="9"/>
      <c r="P5930" s="6"/>
      <c r="Q5930" s="6"/>
      <c r="R5930" s="6"/>
      <c r="S5930" s="10"/>
    </row>
    <row r="5931" spans="5:19" ht="37.5" customHeight="1" x14ac:dyDescent="0.25">
      <c r="E5931" s="6"/>
      <c r="F5931" s="6"/>
      <c r="G5931" s="6"/>
      <c r="H5931" s="6"/>
      <c r="I5931" s="6"/>
      <c r="J5931" s="6"/>
      <c r="K5931" s="6"/>
      <c r="L5931" s="7"/>
      <c r="M5931" s="8"/>
      <c r="N5931" s="6"/>
      <c r="O5931" s="9"/>
      <c r="P5931" s="6"/>
      <c r="Q5931" s="6"/>
      <c r="R5931" s="6"/>
      <c r="S5931" s="10"/>
    </row>
    <row r="5932" spans="5:19" ht="37.5" customHeight="1" x14ac:dyDescent="0.25">
      <c r="E5932" s="6"/>
      <c r="F5932" s="6"/>
      <c r="G5932" s="6"/>
      <c r="H5932" s="6"/>
      <c r="I5932" s="6"/>
      <c r="J5932" s="6"/>
      <c r="K5932" s="6"/>
      <c r="L5932" s="7"/>
      <c r="M5932" s="8"/>
      <c r="N5932" s="6"/>
      <c r="O5932" s="9"/>
      <c r="P5932" s="6"/>
      <c r="Q5932" s="6"/>
      <c r="R5932" s="6"/>
      <c r="S5932" s="10"/>
    </row>
    <row r="5933" spans="5:19" ht="37.5" customHeight="1" x14ac:dyDescent="0.25">
      <c r="E5933" s="6"/>
      <c r="F5933" s="6"/>
      <c r="G5933" s="6"/>
      <c r="H5933" s="6"/>
      <c r="I5933" s="6"/>
      <c r="J5933" s="6"/>
      <c r="K5933" s="6"/>
      <c r="L5933" s="7"/>
      <c r="M5933" s="8"/>
      <c r="N5933" s="6"/>
      <c r="O5933" s="9"/>
      <c r="P5933" s="6"/>
      <c r="Q5933" s="6"/>
      <c r="R5933" s="6"/>
      <c r="S5933" s="10"/>
    </row>
    <row r="5934" spans="5:19" ht="37.5" customHeight="1" x14ac:dyDescent="0.25">
      <c r="E5934" s="6"/>
      <c r="F5934" s="6"/>
      <c r="G5934" s="6"/>
      <c r="H5934" s="6"/>
      <c r="I5934" s="6"/>
      <c r="J5934" s="6"/>
      <c r="K5934" s="6"/>
      <c r="L5934" s="7"/>
      <c r="M5934" s="8"/>
      <c r="N5934" s="6"/>
      <c r="O5934" s="9"/>
      <c r="P5934" s="6"/>
      <c r="Q5934" s="6"/>
      <c r="R5934" s="6"/>
      <c r="S5934" s="10"/>
    </row>
    <row r="5935" spans="5:19" ht="37.5" customHeight="1" x14ac:dyDescent="0.25">
      <c r="E5935" s="6"/>
      <c r="F5935" s="6"/>
      <c r="G5935" s="6"/>
      <c r="H5935" s="6"/>
      <c r="I5935" s="6"/>
      <c r="J5935" s="6"/>
      <c r="K5935" s="6"/>
      <c r="L5935" s="7"/>
      <c r="M5935" s="8"/>
      <c r="N5935" s="6"/>
      <c r="O5935" s="9"/>
      <c r="P5935" s="6"/>
      <c r="Q5935" s="6"/>
      <c r="R5935" s="6"/>
      <c r="S5935" s="10"/>
    </row>
    <row r="5936" spans="5:19" ht="37.5" customHeight="1" x14ac:dyDescent="0.25">
      <c r="E5936" s="6"/>
      <c r="F5936" s="6"/>
      <c r="G5936" s="6"/>
      <c r="H5936" s="6"/>
      <c r="I5936" s="6"/>
      <c r="J5936" s="6"/>
      <c r="K5936" s="6"/>
      <c r="L5936" s="7"/>
      <c r="M5936" s="8"/>
      <c r="N5936" s="6"/>
      <c r="O5936" s="9"/>
      <c r="P5936" s="6"/>
      <c r="Q5936" s="6"/>
      <c r="R5936" s="6"/>
      <c r="S5936" s="10"/>
    </row>
    <row r="5937" spans="5:19" ht="37.5" customHeight="1" x14ac:dyDescent="0.25">
      <c r="E5937" s="6"/>
      <c r="F5937" s="6"/>
      <c r="G5937" s="6"/>
      <c r="H5937" s="6"/>
      <c r="I5937" s="6"/>
      <c r="J5937" s="6"/>
      <c r="K5937" s="6"/>
      <c r="L5937" s="7"/>
      <c r="M5937" s="8"/>
      <c r="N5937" s="6"/>
      <c r="O5937" s="9"/>
      <c r="P5937" s="6"/>
      <c r="Q5937" s="6"/>
      <c r="R5937" s="6"/>
      <c r="S5937" s="10"/>
    </row>
    <row r="5938" spans="5:19" ht="37.5" customHeight="1" x14ac:dyDescent="0.25">
      <c r="E5938" s="6"/>
      <c r="F5938" s="6"/>
      <c r="G5938" s="6"/>
      <c r="H5938" s="6"/>
      <c r="I5938" s="6"/>
      <c r="J5938" s="6"/>
      <c r="K5938" s="6"/>
      <c r="L5938" s="7"/>
      <c r="M5938" s="8"/>
      <c r="N5938" s="6"/>
      <c r="O5938" s="9"/>
      <c r="P5938" s="6"/>
      <c r="Q5938" s="6"/>
      <c r="R5938" s="6"/>
      <c r="S5938" s="10"/>
    </row>
    <row r="5939" spans="5:19" ht="37.5" customHeight="1" x14ac:dyDescent="0.25">
      <c r="E5939" s="6"/>
      <c r="F5939" s="6"/>
      <c r="G5939" s="6"/>
      <c r="H5939" s="6"/>
      <c r="I5939" s="6"/>
      <c r="J5939" s="6"/>
      <c r="K5939" s="6"/>
      <c r="L5939" s="7"/>
      <c r="M5939" s="8"/>
      <c r="N5939" s="6"/>
      <c r="O5939" s="9"/>
      <c r="P5939" s="6"/>
      <c r="Q5939" s="6"/>
      <c r="R5939" s="6"/>
      <c r="S5939" s="10"/>
    </row>
    <row r="5940" spans="5:19" ht="37.5" customHeight="1" x14ac:dyDescent="0.25">
      <c r="E5940" s="6"/>
      <c r="F5940" s="6"/>
      <c r="G5940" s="6"/>
      <c r="H5940" s="6"/>
      <c r="I5940" s="6"/>
      <c r="J5940" s="6"/>
      <c r="K5940" s="6"/>
      <c r="L5940" s="7"/>
      <c r="M5940" s="8"/>
      <c r="N5940" s="6"/>
      <c r="O5940" s="9"/>
      <c r="P5940" s="6"/>
      <c r="Q5940" s="6"/>
      <c r="R5940" s="6"/>
      <c r="S5940" s="10"/>
    </row>
    <row r="5941" spans="5:19" ht="37.5" customHeight="1" x14ac:dyDescent="0.25">
      <c r="E5941" s="6"/>
      <c r="F5941" s="6"/>
      <c r="G5941" s="6"/>
      <c r="H5941" s="6"/>
      <c r="I5941" s="6"/>
      <c r="J5941" s="6"/>
      <c r="K5941" s="6"/>
      <c r="L5941" s="7"/>
      <c r="M5941" s="8"/>
      <c r="N5941" s="6"/>
      <c r="O5941" s="9"/>
      <c r="P5941" s="6"/>
      <c r="Q5941" s="6"/>
      <c r="R5941" s="6"/>
      <c r="S5941" s="10"/>
    </row>
    <row r="5942" spans="5:19" ht="37.5" customHeight="1" x14ac:dyDescent="0.25">
      <c r="E5942" s="6"/>
      <c r="F5942" s="6"/>
      <c r="G5942" s="6"/>
      <c r="H5942" s="6"/>
      <c r="I5942" s="6"/>
      <c r="J5942" s="6"/>
      <c r="K5942" s="6"/>
      <c r="L5942" s="7"/>
      <c r="M5942" s="8"/>
      <c r="N5942" s="6"/>
      <c r="O5942" s="9"/>
      <c r="P5942" s="6"/>
      <c r="Q5942" s="6"/>
      <c r="R5942" s="6"/>
      <c r="S5942" s="10"/>
    </row>
    <row r="5943" spans="5:19" ht="37.5" customHeight="1" x14ac:dyDescent="0.25">
      <c r="E5943" s="6"/>
      <c r="F5943" s="6"/>
      <c r="G5943" s="6"/>
      <c r="H5943" s="6"/>
      <c r="I5943" s="6"/>
      <c r="J5943" s="6"/>
      <c r="K5943" s="6"/>
      <c r="L5943" s="7"/>
      <c r="M5943" s="8"/>
      <c r="N5943" s="6"/>
      <c r="O5943" s="9"/>
      <c r="P5943" s="6"/>
      <c r="Q5943" s="6"/>
      <c r="R5943" s="6"/>
      <c r="S5943" s="10"/>
    </row>
    <row r="5944" spans="5:19" ht="37.5" customHeight="1" x14ac:dyDescent="0.25">
      <c r="E5944" s="6"/>
      <c r="F5944" s="6"/>
      <c r="G5944" s="6"/>
      <c r="H5944" s="6"/>
      <c r="I5944" s="6"/>
      <c r="J5944" s="6"/>
      <c r="K5944" s="6"/>
      <c r="L5944" s="7"/>
      <c r="M5944" s="8"/>
      <c r="N5944" s="6"/>
      <c r="O5944" s="9"/>
      <c r="P5944" s="6"/>
      <c r="Q5944" s="6"/>
      <c r="R5944" s="6"/>
      <c r="S5944" s="10"/>
    </row>
    <row r="5945" spans="5:19" ht="37.5" customHeight="1" x14ac:dyDescent="0.25">
      <c r="E5945" s="6"/>
      <c r="F5945" s="6"/>
      <c r="G5945" s="6"/>
      <c r="H5945" s="6"/>
      <c r="I5945" s="6"/>
      <c r="J5945" s="6"/>
      <c r="K5945" s="6"/>
      <c r="L5945" s="7"/>
      <c r="M5945" s="8"/>
      <c r="N5945" s="6"/>
      <c r="O5945" s="9"/>
      <c r="P5945" s="6"/>
      <c r="Q5945" s="6"/>
      <c r="R5945" s="6"/>
      <c r="S5945" s="10"/>
    </row>
    <row r="5946" spans="5:19" ht="37.5" customHeight="1" x14ac:dyDescent="0.25">
      <c r="E5946" s="6"/>
      <c r="F5946" s="6"/>
      <c r="G5946" s="6"/>
      <c r="H5946" s="6"/>
      <c r="I5946" s="6"/>
      <c r="J5946" s="6"/>
      <c r="K5946" s="6"/>
      <c r="L5946" s="7"/>
      <c r="M5946" s="8"/>
      <c r="N5946" s="6"/>
      <c r="O5946" s="9"/>
      <c r="P5946" s="6"/>
      <c r="Q5946" s="6"/>
      <c r="R5946" s="6"/>
      <c r="S5946" s="10"/>
    </row>
    <row r="5947" spans="5:19" ht="37.5" customHeight="1" x14ac:dyDescent="0.25">
      <c r="E5947" s="6"/>
      <c r="F5947" s="6"/>
      <c r="G5947" s="6"/>
      <c r="H5947" s="6"/>
      <c r="I5947" s="6"/>
      <c r="J5947" s="6"/>
      <c r="K5947" s="6"/>
      <c r="L5947" s="7"/>
      <c r="M5947" s="8"/>
      <c r="N5947" s="6"/>
      <c r="O5947" s="9"/>
      <c r="P5947" s="6"/>
      <c r="Q5947" s="6"/>
      <c r="R5947" s="6"/>
      <c r="S5947" s="10"/>
    </row>
    <row r="5948" spans="5:19" ht="37.5" customHeight="1" x14ac:dyDescent="0.25">
      <c r="E5948" s="6"/>
      <c r="F5948" s="6"/>
      <c r="G5948" s="6"/>
      <c r="H5948" s="6"/>
      <c r="I5948" s="6"/>
      <c r="J5948" s="6"/>
      <c r="K5948" s="6"/>
      <c r="L5948" s="7"/>
      <c r="M5948" s="8"/>
      <c r="N5948" s="6"/>
      <c r="O5948" s="9"/>
      <c r="P5948" s="6"/>
      <c r="Q5948" s="6"/>
      <c r="R5948" s="6"/>
      <c r="S5948" s="10"/>
    </row>
    <row r="5949" spans="5:19" ht="37.5" customHeight="1" x14ac:dyDescent="0.25">
      <c r="E5949" s="6"/>
      <c r="F5949" s="6"/>
      <c r="G5949" s="6"/>
      <c r="H5949" s="6"/>
      <c r="I5949" s="6"/>
      <c r="J5949" s="6"/>
      <c r="K5949" s="6"/>
      <c r="L5949" s="7"/>
      <c r="M5949" s="8"/>
      <c r="N5949" s="6"/>
      <c r="O5949" s="9"/>
      <c r="P5949" s="6"/>
      <c r="Q5949" s="6"/>
      <c r="R5949" s="6"/>
      <c r="S5949" s="10"/>
    </row>
    <row r="5950" spans="5:19" ht="37.5" customHeight="1" x14ac:dyDescent="0.25">
      <c r="E5950" s="6"/>
      <c r="F5950" s="6"/>
      <c r="G5950" s="6"/>
      <c r="H5950" s="6"/>
      <c r="I5950" s="6"/>
      <c r="J5950" s="6"/>
      <c r="K5950" s="6"/>
      <c r="L5950" s="7"/>
      <c r="M5950" s="8"/>
      <c r="N5950" s="6"/>
      <c r="O5950" s="9"/>
      <c r="P5950" s="6"/>
      <c r="Q5950" s="6"/>
      <c r="R5950" s="6"/>
      <c r="S5950" s="10"/>
    </row>
    <row r="5951" spans="5:19" ht="37.5" customHeight="1" x14ac:dyDescent="0.25">
      <c r="E5951" s="6"/>
      <c r="F5951" s="6"/>
      <c r="G5951" s="6"/>
      <c r="H5951" s="6"/>
      <c r="I5951" s="6"/>
      <c r="J5951" s="6"/>
      <c r="K5951" s="6"/>
      <c r="L5951" s="7"/>
      <c r="M5951" s="8"/>
      <c r="N5951" s="6"/>
      <c r="O5951" s="9"/>
      <c r="P5951" s="6"/>
      <c r="Q5951" s="6"/>
      <c r="R5951" s="6"/>
      <c r="S5951" s="10"/>
    </row>
    <row r="5952" spans="5:19" ht="37.5" customHeight="1" x14ac:dyDescent="0.25">
      <c r="E5952" s="6"/>
      <c r="F5952" s="6"/>
      <c r="G5952" s="6"/>
      <c r="H5952" s="6"/>
      <c r="I5952" s="6"/>
      <c r="J5952" s="6"/>
      <c r="K5952" s="6"/>
      <c r="L5952" s="7"/>
      <c r="M5952" s="8"/>
      <c r="N5952" s="6"/>
      <c r="O5952" s="9"/>
      <c r="P5952" s="6"/>
      <c r="Q5952" s="6"/>
      <c r="R5952" s="6"/>
      <c r="S5952" s="10"/>
    </row>
    <row r="5953" spans="5:19" ht="37.5" customHeight="1" x14ac:dyDescent="0.25">
      <c r="E5953" s="6"/>
      <c r="F5953" s="6"/>
      <c r="G5953" s="6"/>
      <c r="H5953" s="6"/>
      <c r="I5953" s="6"/>
      <c r="J5953" s="6"/>
      <c r="K5953" s="6"/>
      <c r="L5953" s="7"/>
      <c r="M5953" s="8"/>
      <c r="N5953" s="6"/>
      <c r="O5953" s="9"/>
      <c r="P5953" s="6"/>
      <c r="Q5953" s="6"/>
      <c r="R5953" s="6"/>
      <c r="S5953" s="10"/>
    </row>
    <row r="5954" spans="5:19" ht="37.5" customHeight="1" x14ac:dyDescent="0.25">
      <c r="E5954" s="6"/>
      <c r="F5954" s="6"/>
      <c r="G5954" s="6"/>
      <c r="H5954" s="6"/>
      <c r="I5954" s="6"/>
      <c r="J5954" s="6"/>
      <c r="K5954" s="6"/>
      <c r="L5954" s="7"/>
      <c r="M5954" s="8"/>
      <c r="N5954" s="6"/>
      <c r="O5954" s="9"/>
      <c r="P5954" s="6"/>
      <c r="Q5954" s="6"/>
      <c r="R5954" s="6"/>
      <c r="S5954" s="10"/>
    </row>
    <row r="5955" spans="5:19" ht="37.5" customHeight="1" x14ac:dyDescent="0.25">
      <c r="E5955" s="6"/>
      <c r="F5955" s="6"/>
      <c r="G5955" s="6"/>
      <c r="H5955" s="6"/>
      <c r="I5955" s="6"/>
      <c r="J5955" s="6"/>
      <c r="K5955" s="6"/>
      <c r="L5955" s="7"/>
      <c r="M5955" s="8"/>
      <c r="N5955" s="6"/>
      <c r="O5955" s="9"/>
      <c r="P5955" s="6"/>
      <c r="Q5955" s="6"/>
      <c r="R5955" s="6"/>
      <c r="S5955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ABRIL 2022</vt:lpstr>
      <vt:lpstr>'VIATICOS ABRIL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2022-01-20T15:59:39Z</cp:lastPrinted>
  <dcterms:created xsi:type="dcterms:W3CDTF">2022-01-19T15:38:24Z</dcterms:created>
  <dcterms:modified xsi:type="dcterms:W3CDTF">2022-05-20T20:33:18Z</dcterms:modified>
</cp:coreProperties>
</file>