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LAIP 2022\"/>
    </mc:Choice>
  </mc:AlternateContent>
  <xr:revisionPtr revIDLastSave="0" documentId="13_ncr:1_{78FFA239-8130-4578-8E17-67FE2D1BE10A}" xr6:coauthVersionLast="45" xr6:coauthVersionMax="45" xr10:uidLastSave="{00000000-0000-0000-0000-000000000000}"/>
  <bookViews>
    <workbookView xWindow="-120" yWindow="-120" windowWidth="21840" windowHeight="13140" xr2:uid="{899348A9-E359-487D-AA9C-52F2B86DA6C6}"/>
  </bookViews>
  <sheets>
    <sheet name="Metas LAIP 2022" sheetId="1" r:id="rId1"/>
    <sheet name="Hoja2" sheetId="3" r:id="rId2"/>
    <sheet name="Hoja1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" i="1" l="1"/>
  <c r="O16" i="1"/>
  <c r="D13" i="3" l="1"/>
  <c r="E13" i="3"/>
  <c r="F13" i="3"/>
  <c r="C13" i="3"/>
  <c r="J22" i="2"/>
  <c r="O21" i="1" l="1"/>
  <c r="O22" i="1" l="1"/>
  <c r="O20" i="1"/>
  <c r="O19" i="1"/>
  <c r="O18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<sst xmlns="http://schemas.openxmlformats.org/spreadsheetml/2006/main" count="51" uniqueCount="48">
  <si>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</si>
  <si>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</si>
  <si>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</si>
  <si>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</si>
  <si>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</si>
  <si>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</si>
  <si>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</si>
  <si>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</si>
  <si>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</si>
  <si>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</si>
  <si>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</si>
  <si>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</si>
  <si>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</si>
  <si>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</si>
  <si>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</si>
  <si>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</si>
  <si>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</si>
  <si>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</si>
  <si>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</si>
  <si>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</si>
  <si>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</si>
  <si>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</si>
  <si>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</si>
  <si>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</si>
  <si>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</si>
  <si>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</si>
  <si>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</si>
  <si>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</si>
  <si>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</si>
  <si>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</si>
  <si>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</si>
  <si>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</si>
  <si>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>Modificación de Licencias (Tramite Corto)</t>
  </si>
  <si>
    <t>Fuente: Registros Dirección General de Transportes -DGT-</t>
  </si>
  <si>
    <t>Licencias Nuevas</t>
  </si>
  <si>
    <t>EJECUTADO</t>
  </si>
  <si>
    <t>CONCEPTO</t>
  </si>
  <si>
    <t>MINISTERIO DE COMUNICACINES INFRAESTRUCTURA Y VIVIENDA</t>
  </si>
  <si>
    <t>LICENCIAS NUEVAS</t>
  </si>
  <si>
    <t>TOTAL</t>
  </si>
  <si>
    <t>EJECUTADO PERIDO 2016 A 2021</t>
  </si>
  <si>
    <t xml:space="preserve">         DIRECCIÓN GENERAL DE TRANSPORTES</t>
  </si>
  <si>
    <t xml:space="preserve">   EJECUCIÓN DE METAS</t>
  </si>
  <si>
    <t xml:space="preserve">        AÑOS 2016 A 2022</t>
  </si>
  <si>
    <t>Total</t>
  </si>
  <si>
    <t>Fuente: Memoria de labores DGT, Informes cuatrimestrales de rendición de cuentas.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</si>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</sst>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1" xfId="0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11" xfId="0" applyFill="1" applyBorder="1"/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6" fillId="7" borderId="2" xfId="0" applyFont="1" applyFill="1" applyBorder="1"/>
    <xf numFmtId="0" fontId="6" fillId="7" borderId="3" xfId="0" applyFont="1" applyFill="1" applyBorder="1"/>
    <xf numFmtId="0" fontId="6" fillId="7" borderId="19" xfId="0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/>
    </xf>
    <xf numFmtId="0" fontId="4" fillId="5" borderId="15" xfId="0" applyFont="1" applyFill="1" applyBorder="1"/>
    <xf numFmtId="0" fontId="0" fillId="5" borderId="15" xfId="0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3</xdr:row>
      <xdr:rowOff>19050</xdr:rowOff>
    </xdr:from>
    <xdr:to>
      <xdr:col>1</xdr:col>
      <xdr:colOff>2667000</xdr:colOff>
      <xdr:row>7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98D09-6B8C-4693-8839-8FB9FB91EDD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71449" y="590550"/>
          <a:ext cx="2667001" cy="1085851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</xdr:row>
      <xdr:rowOff>171450</xdr:rowOff>
    </xdr:from>
    <xdr:to>
      <xdr:col>14</xdr:col>
      <xdr:colOff>771526</xdr:colOff>
      <xdr:row>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B81CD-149E-452F-9A17-1F94A929CF6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039725" y="361950"/>
          <a:ext cx="1285876" cy="1257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228601</xdr:rowOff>
    </xdr:from>
    <xdr:to>
      <xdr:col>1</xdr:col>
      <xdr:colOff>2247901</xdr:colOff>
      <xdr:row>7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BE6AA5-28B3-4D27-B9D6-D7DCDE380F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295275" y="800101"/>
          <a:ext cx="2238376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</xdr:row>
      <xdr:rowOff>76200</xdr:rowOff>
    </xdr:from>
    <xdr:to>
      <xdr:col>6</xdr:col>
      <xdr:colOff>9526</xdr:colOff>
      <xdr:row>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738B9-EB91-485D-AF23-B485AE6AADF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6991350" y="647700"/>
          <a:ext cx="1000126" cy="1038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13</xdr:row>
      <xdr:rowOff>133350</xdr:rowOff>
    </xdr:from>
    <xdr:to>
      <xdr:col>8</xdr:col>
      <xdr:colOff>723900</xdr:colOff>
      <xdr:row>18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673D4E-1BE4-4E95-A844-44C67965EAD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7172325" y="2609850"/>
          <a:ext cx="89535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13</xdr:row>
      <xdr:rowOff>171451</xdr:rowOff>
    </xdr:from>
    <xdr:to>
      <xdr:col>1</xdr:col>
      <xdr:colOff>1990725</xdr:colOff>
      <xdr:row>18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25DECD-3486-4F87-AE13-010C7F5DBDB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752475" y="2647951"/>
          <a:ext cx="20002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FDB1-DDB0-4ACF-ABF0-957DCAC5847B}">
  <dimension ref="B4:O23"/>
  <sheetViews>
    <sheetView tabSelected="1" topLeftCell="C1" workbookViewId="0">
      <selection activeCell="B3" sqref="B3:O22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52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ht="18.75" x14ac:dyDescent="0.3">
      <c r="B5" s="52" t="s">
        <v>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ht="18.75" x14ac:dyDescent="0.3">
      <c r="B6" s="52" t="s">
        <v>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5" ht="18.75" x14ac:dyDescent="0.3">
      <c r="B7" s="52" t="s">
        <v>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ht="15.75" thickBot="1" x14ac:dyDescent="0.3"/>
    <row r="9" spans="2:15" ht="15.75" thickBot="1" x14ac:dyDescent="0.3">
      <c r="B9" s="53" t="s">
        <v>4</v>
      </c>
      <c r="C9" s="55" t="s">
        <v>5</v>
      </c>
      <c r="D9" s="56"/>
      <c r="E9" s="56"/>
      <c r="F9" s="57"/>
      <c r="G9" s="55" t="s">
        <v>6</v>
      </c>
      <c r="H9" s="56"/>
      <c r="I9" s="56"/>
      <c r="J9" s="57"/>
      <c r="K9" s="55" t="s">
        <v>7</v>
      </c>
      <c r="L9" s="56"/>
      <c r="M9" s="56"/>
      <c r="N9" s="57"/>
    </row>
    <row r="10" spans="2:15" ht="15.75" thickBot="1" x14ac:dyDescent="0.3">
      <c r="B10" s="54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32">
        <v>169</v>
      </c>
      <c r="D11" s="33">
        <v>284</v>
      </c>
      <c r="E11" s="34">
        <v>407</v>
      </c>
      <c r="F11" s="34">
        <v>215</v>
      </c>
      <c r="G11" s="35">
        <v>81</v>
      </c>
      <c r="H11" s="35">
        <v>113</v>
      </c>
      <c r="I11" s="35">
        <v>87</v>
      </c>
      <c r="J11" s="35">
        <v>121</v>
      </c>
      <c r="K11" s="7">
        <v>193</v>
      </c>
      <c r="L11" s="7">
        <v>164</v>
      </c>
      <c r="M11" s="7"/>
      <c r="N11" s="8"/>
      <c r="O11" s="7">
        <f>C11+D11+E11+F11+G11+H11+I11+J11+K11+L11+M11+N11</f>
        <v>1834</v>
      </c>
    </row>
    <row r="12" spans="2:15" x14ac:dyDescent="0.25">
      <c r="B12" s="9" t="s">
        <v>22</v>
      </c>
      <c r="C12" s="36">
        <v>0</v>
      </c>
      <c r="D12" s="37">
        <v>73</v>
      </c>
      <c r="E12" s="38">
        <v>20</v>
      </c>
      <c r="F12" s="38">
        <v>14</v>
      </c>
      <c r="G12" s="39">
        <v>14</v>
      </c>
      <c r="H12" s="39">
        <v>42</v>
      </c>
      <c r="I12" s="39">
        <v>28</v>
      </c>
      <c r="J12" s="39">
        <v>18</v>
      </c>
      <c r="K12" s="10">
        <v>29</v>
      </c>
      <c r="L12" s="10">
        <v>26</v>
      </c>
      <c r="M12" s="10"/>
      <c r="N12" s="11"/>
      <c r="O12" s="10">
        <f t="shared" ref="O12:O14" si="0">C12+D12+E12+F12+G12+H12+I12+J12+K12+L12+M12+N12</f>
        <v>264</v>
      </c>
    </row>
    <row r="13" spans="2:15" x14ac:dyDescent="0.25">
      <c r="B13" s="12" t="s">
        <v>23</v>
      </c>
      <c r="C13" s="40">
        <v>306</v>
      </c>
      <c r="D13" s="41">
        <v>344</v>
      </c>
      <c r="E13" s="42">
        <v>670</v>
      </c>
      <c r="F13" s="42">
        <v>658</v>
      </c>
      <c r="G13" s="43">
        <v>488</v>
      </c>
      <c r="H13" s="43">
        <v>375</v>
      </c>
      <c r="I13" s="43">
        <v>513</v>
      </c>
      <c r="J13" s="43">
        <v>360</v>
      </c>
      <c r="K13" s="14">
        <v>457</v>
      </c>
      <c r="L13" s="14">
        <v>314</v>
      </c>
      <c r="M13" s="14"/>
      <c r="N13" s="15"/>
      <c r="O13" s="14">
        <f t="shared" si="0"/>
        <v>4485</v>
      </c>
    </row>
    <row r="14" spans="2:15" x14ac:dyDescent="0.25">
      <c r="B14" s="16" t="s">
        <v>24</v>
      </c>
      <c r="C14" s="36">
        <v>155</v>
      </c>
      <c r="D14" s="37">
        <v>177</v>
      </c>
      <c r="E14" s="38">
        <v>190</v>
      </c>
      <c r="F14" s="38">
        <v>204</v>
      </c>
      <c r="G14" s="39">
        <v>158</v>
      </c>
      <c r="H14" s="39">
        <v>226</v>
      </c>
      <c r="I14" s="39">
        <v>127</v>
      </c>
      <c r="J14" s="39">
        <v>191</v>
      </c>
      <c r="K14" s="10">
        <v>97</v>
      </c>
      <c r="L14" s="10">
        <v>159</v>
      </c>
      <c r="M14" s="10"/>
      <c r="N14" s="11"/>
      <c r="O14" s="10">
        <f t="shared" si="0"/>
        <v>1684</v>
      </c>
    </row>
    <row r="15" spans="2:15" x14ac:dyDescent="0.25">
      <c r="B15" s="12" t="s">
        <v>25</v>
      </c>
      <c r="C15" s="40">
        <v>240</v>
      </c>
      <c r="D15" s="41">
        <v>125</v>
      </c>
      <c r="E15" s="42">
        <v>127</v>
      </c>
      <c r="F15" s="42">
        <v>152</v>
      </c>
      <c r="G15" s="43">
        <v>91</v>
      </c>
      <c r="H15" s="43">
        <v>66</v>
      </c>
      <c r="I15" s="43">
        <v>56</v>
      </c>
      <c r="J15" s="43">
        <v>34</v>
      </c>
      <c r="K15" s="14">
        <v>22</v>
      </c>
      <c r="L15" s="14">
        <v>16</v>
      </c>
      <c r="M15" s="14"/>
      <c r="N15" s="15"/>
      <c r="O15" s="14">
        <f>C15+D15+E15+F15+G15+H15+I15+J15+K15+L15+M15+N15</f>
        <v>929</v>
      </c>
    </row>
    <row r="16" spans="2:15" x14ac:dyDescent="0.25">
      <c r="B16" s="16" t="s">
        <v>26</v>
      </c>
      <c r="C16" s="36">
        <v>22</v>
      </c>
      <c r="D16" s="37">
        <v>24</v>
      </c>
      <c r="E16" s="38">
        <v>22</v>
      </c>
      <c r="F16" s="38">
        <v>37</v>
      </c>
      <c r="G16" s="39">
        <v>16</v>
      </c>
      <c r="H16" s="39">
        <v>6</v>
      </c>
      <c r="I16" s="39">
        <v>11</v>
      </c>
      <c r="J16" s="39">
        <v>12</v>
      </c>
      <c r="K16" s="10">
        <v>17</v>
      </c>
      <c r="L16" s="10">
        <v>17</v>
      </c>
      <c r="M16" s="10"/>
      <c r="N16" s="11"/>
      <c r="O16" s="10">
        <f>C16+D16+E16+F16+G16+H16+I16+J16+K16+L16+M16+N16</f>
        <v>184</v>
      </c>
    </row>
    <row r="17" spans="2:15" x14ac:dyDescent="0.25">
      <c r="B17" s="12" t="s">
        <v>27</v>
      </c>
      <c r="C17" s="40">
        <v>7</v>
      </c>
      <c r="D17" s="41">
        <v>48</v>
      </c>
      <c r="E17" s="42">
        <v>124</v>
      </c>
      <c r="F17" s="42">
        <v>122</v>
      </c>
      <c r="G17" s="43">
        <v>97</v>
      </c>
      <c r="H17" s="43">
        <v>97</v>
      </c>
      <c r="I17" s="43">
        <v>70</v>
      </c>
      <c r="J17" s="43">
        <v>83</v>
      </c>
      <c r="K17" s="14">
        <v>62</v>
      </c>
      <c r="L17" s="14">
        <v>94</v>
      </c>
      <c r="M17" s="14"/>
      <c r="N17" s="15"/>
      <c r="O17" s="14">
        <f>C17+D17+E17+F17+G17+H17+I17+J17+K17+L17+M17+N17</f>
        <v>804</v>
      </c>
    </row>
    <row r="18" spans="2:15" x14ac:dyDescent="0.25">
      <c r="B18" s="16" t="s">
        <v>28</v>
      </c>
      <c r="C18" s="36">
        <v>184</v>
      </c>
      <c r="D18" s="37">
        <v>181</v>
      </c>
      <c r="E18" s="38">
        <v>200</v>
      </c>
      <c r="F18" s="38">
        <v>205</v>
      </c>
      <c r="G18" s="39">
        <v>175</v>
      </c>
      <c r="H18" s="39">
        <v>178</v>
      </c>
      <c r="I18" s="39">
        <v>139</v>
      </c>
      <c r="J18" s="39">
        <v>160</v>
      </c>
      <c r="K18" s="10">
        <v>153</v>
      </c>
      <c r="L18" s="10">
        <v>158</v>
      </c>
      <c r="M18" s="10"/>
      <c r="N18" s="11"/>
      <c r="O18" s="10">
        <f t="shared" ref="O18:O22" si="1">C18+D18+E18+F18+G18+H18+I18+J18+K18+L18+M18+N18</f>
        <v>1733</v>
      </c>
    </row>
    <row r="19" spans="2:15" x14ac:dyDescent="0.25">
      <c r="B19" s="12" t="s">
        <v>29</v>
      </c>
      <c r="C19" s="40">
        <v>3885</v>
      </c>
      <c r="D19" s="41">
        <v>3475</v>
      </c>
      <c r="E19" s="42">
        <v>3920</v>
      </c>
      <c r="F19" s="44">
        <v>2318</v>
      </c>
      <c r="G19" s="43">
        <v>3193</v>
      </c>
      <c r="H19" s="43">
        <v>3150</v>
      </c>
      <c r="I19" s="43">
        <v>2379</v>
      </c>
      <c r="J19" s="43">
        <v>2996</v>
      </c>
      <c r="K19" s="14">
        <v>2923</v>
      </c>
      <c r="L19" s="14">
        <v>2901</v>
      </c>
      <c r="M19" s="14"/>
      <c r="N19" s="15"/>
      <c r="O19" s="14">
        <f t="shared" si="1"/>
        <v>31140</v>
      </c>
    </row>
    <row r="20" spans="2:15" x14ac:dyDescent="0.25">
      <c r="B20" s="16" t="s">
        <v>30</v>
      </c>
      <c r="C20" s="36">
        <v>22</v>
      </c>
      <c r="D20" s="37">
        <v>31</v>
      </c>
      <c r="E20" s="38">
        <v>40</v>
      </c>
      <c r="F20" s="38">
        <v>46</v>
      </c>
      <c r="G20" s="39">
        <v>19</v>
      </c>
      <c r="H20" s="39">
        <v>18</v>
      </c>
      <c r="I20" s="39">
        <v>17</v>
      </c>
      <c r="J20" s="39">
        <v>18</v>
      </c>
      <c r="K20" s="10">
        <v>39</v>
      </c>
      <c r="L20" s="10">
        <v>33</v>
      </c>
      <c r="M20" s="10"/>
      <c r="N20" s="11"/>
      <c r="O20" s="10">
        <f t="shared" si="1"/>
        <v>283</v>
      </c>
    </row>
    <row r="21" spans="2:15" ht="30" x14ac:dyDescent="0.25">
      <c r="B21" s="49" t="s">
        <v>46</v>
      </c>
      <c r="C21" s="40">
        <v>15</v>
      </c>
      <c r="D21" s="41">
        <v>26</v>
      </c>
      <c r="E21" s="42">
        <v>16</v>
      </c>
      <c r="F21" s="42">
        <v>7</v>
      </c>
      <c r="G21" s="43">
        <v>69</v>
      </c>
      <c r="H21" s="43">
        <v>72</v>
      </c>
      <c r="I21" s="43">
        <v>70</v>
      </c>
      <c r="J21" s="43">
        <v>56</v>
      </c>
      <c r="K21" s="14">
        <v>47</v>
      </c>
      <c r="L21" s="14">
        <v>48</v>
      </c>
      <c r="M21" s="14"/>
      <c r="N21" s="15"/>
      <c r="O21" s="14">
        <f>C21+D21+E21+F21+G21+H21+I21+J21+K21+L21+M21+N21</f>
        <v>426</v>
      </c>
    </row>
    <row r="22" spans="2:15" ht="31.5" customHeight="1" thickBot="1" x14ac:dyDescent="0.3">
      <c r="B22" s="50" t="s">
        <v>47</v>
      </c>
      <c r="C22" s="45">
        <v>104</v>
      </c>
      <c r="D22" s="46">
        <v>225</v>
      </c>
      <c r="E22" s="47">
        <v>179</v>
      </c>
      <c r="F22" s="47">
        <v>92</v>
      </c>
      <c r="G22" s="48">
        <v>124</v>
      </c>
      <c r="H22" s="30">
        <v>116</v>
      </c>
      <c r="I22" s="30">
        <v>123</v>
      </c>
      <c r="J22" s="30">
        <v>108</v>
      </c>
      <c r="K22" s="30">
        <v>165</v>
      </c>
      <c r="L22" s="30">
        <v>197</v>
      </c>
      <c r="M22" s="30"/>
      <c r="N22" s="31"/>
      <c r="O22" s="30">
        <f t="shared" si="1"/>
        <v>1433</v>
      </c>
    </row>
    <row r="23" spans="2:15" x14ac:dyDescent="0.25">
      <c r="B23" s="51" t="s">
        <v>33</v>
      </c>
      <c r="C23" s="51"/>
      <c r="D23" s="51"/>
      <c r="E23" s="51"/>
    </row>
  </sheetData>
  <mergeCells count="9">
    <mergeCell ref="B23:E23"/>
    <mergeCell ref="B4:O4"/>
    <mergeCell ref="B5:O5"/>
    <mergeCell ref="B6:O6"/>
    <mergeCell ref="B7:O7"/>
    <mergeCell ref="B9:B10"/>
    <mergeCell ref="C9:F9"/>
    <mergeCell ref="G9:J9"/>
    <mergeCell ref="K9:N9"/>
  </mergeCells>
  <pageMargins left="0.70866141732283472" right="0.70866141732283472" top="1.5354330708661419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540F-F018-4973-9164-C5D3E3576E1D}">
  <dimension ref="B4:F20"/>
  <sheetViews>
    <sheetView workbookViewId="0">
      <selection activeCell="A3" sqref="A3:F14"/>
    </sheetView>
  </sheetViews>
  <sheetFormatPr baseColWidth="10" defaultRowHeight="15" x14ac:dyDescent="0.25"/>
  <cols>
    <col min="1" max="1" width="4.28515625" style="1" customWidth="1"/>
    <col min="2" max="2" width="55.85546875" style="1" customWidth="1"/>
    <col min="3" max="4" width="14.28515625" style="1" customWidth="1"/>
    <col min="5" max="5" width="15" style="1" customWidth="1"/>
    <col min="6" max="6" width="16" style="1" customWidth="1"/>
    <col min="7" max="16384" width="11.42578125" style="1"/>
  </cols>
  <sheetData>
    <row r="4" spans="2:6" ht="18.75" x14ac:dyDescent="0.3">
      <c r="B4" s="52" t="s">
        <v>0</v>
      </c>
      <c r="C4" s="52"/>
      <c r="D4" s="52"/>
      <c r="E4" s="52"/>
      <c r="F4" s="52"/>
    </row>
    <row r="5" spans="2:6" ht="18.75" x14ac:dyDescent="0.3">
      <c r="B5" s="52" t="s">
        <v>41</v>
      </c>
      <c r="C5" s="52"/>
      <c r="D5" s="52"/>
      <c r="E5" s="52"/>
      <c r="F5" s="52"/>
    </row>
    <row r="6" spans="2:6" ht="18.75" x14ac:dyDescent="0.3">
      <c r="B6" s="52" t="s">
        <v>42</v>
      </c>
      <c r="C6" s="52"/>
      <c r="D6" s="52"/>
      <c r="E6" s="52"/>
      <c r="F6" s="52"/>
    </row>
    <row r="7" spans="2:6" ht="18.75" x14ac:dyDescent="0.3">
      <c r="B7" s="52" t="s">
        <v>43</v>
      </c>
      <c r="C7" s="52"/>
      <c r="D7" s="52"/>
      <c r="E7" s="52"/>
      <c r="F7" s="52"/>
    </row>
    <row r="8" spans="2:6" ht="15.75" thickBot="1" x14ac:dyDescent="0.3"/>
    <row r="9" spans="2:6" ht="15.75" thickBot="1" x14ac:dyDescent="0.3">
      <c r="B9" s="59" t="s">
        <v>4</v>
      </c>
      <c r="C9" s="61" t="s">
        <v>40</v>
      </c>
      <c r="D9" s="62"/>
      <c r="E9" s="62"/>
      <c r="F9" s="63"/>
    </row>
    <row r="10" spans="2:6" ht="15.75" thickBot="1" x14ac:dyDescent="0.3">
      <c r="B10" s="60"/>
      <c r="C10" s="26">
        <v>2019</v>
      </c>
      <c r="D10" s="26">
        <v>2020</v>
      </c>
      <c r="E10" s="25">
        <v>2021</v>
      </c>
      <c r="F10" s="3">
        <v>2022</v>
      </c>
    </row>
    <row r="11" spans="2:6" x14ac:dyDescent="0.25">
      <c r="B11" s="5" t="s">
        <v>31</v>
      </c>
      <c r="C11" s="6">
        <v>838</v>
      </c>
      <c r="D11" s="7">
        <v>264</v>
      </c>
      <c r="E11" s="7">
        <v>271</v>
      </c>
      <c r="F11" s="7">
        <v>331</v>
      </c>
    </row>
    <row r="12" spans="2:6" ht="15.75" thickBot="1" x14ac:dyDescent="0.3">
      <c r="B12" s="12" t="s">
        <v>32</v>
      </c>
      <c r="C12" s="13">
        <v>1226</v>
      </c>
      <c r="D12" s="14">
        <v>758</v>
      </c>
      <c r="E12" s="14">
        <v>1165</v>
      </c>
      <c r="F12" s="14">
        <v>804</v>
      </c>
    </row>
    <row r="13" spans="2:6" ht="15.75" thickBot="1" x14ac:dyDescent="0.3">
      <c r="B13" s="28" t="s">
        <v>44</v>
      </c>
      <c r="C13" s="29">
        <f>C11+C12</f>
        <v>2064</v>
      </c>
      <c r="D13" s="29">
        <f t="shared" ref="D13:F13" si="0">D11+D12</f>
        <v>1022</v>
      </c>
      <c r="E13" s="29">
        <f t="shared" si="0"/>
        <v>1436</v>
      </c>
      <c r="F13" s="29">
        <f t="shared" si="0"/>
        <v>1135</v>
      </c>
    </row>
    <row r="14" spans="2:6" x14ac:dyDescent="0.25">
      <c r="B14" s="27" t="s">
        <v>45</v>
      </c>
    </row>
    <row r="20" spans="3:6" x14ac:dyDescent="0.25">
      <c r="C20" s="58"/>
      <c r="D20" s="58"/>
      <c r="E20" s="58"/>
      <c r="F20" s="58"/>
    </row>
  </sheetData>
  <mergeCells count="7">
    <mergeCell ref="C20:F20"/>
    <mergeCell ref="B4:F4"/>
    <mergeCell ref="B5:F5"/>
    <mergeCell ref="B6:F6"/>
    <mergeCell ref="B7:F7"/>
    <mergeCell ref="B9:B10"/>
    <mergeCell ref="C9:F9"/>
  </mergeCells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B56A-106F-41EB-9B67-EF1302D7596D}">
  <dimension ref="A13:J28"/>
  <sheetViews>
    <sheetView workbookViewId="0">
      <selection activeCell="A13" sqref="A13:J24"/>
    </sheetView>
  </sheetViews>
  <sheetFormatPr baseColWidth="10" defaultRowHeight="15" x14ac:dyDescent="0.25"/>
  <cols>
    <col min="2" max="2" width="30.140625" customWidth="1"/>
  </cols>
  <sheetData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69" t="s">
        <v>37</v>
      </c>
      <c r="D16" s="69"/>
      <c r="E16" s="69"/>
      <c r="F16" s="69"/>
      <c r="G16" s="69"/>
      <c r="H16" s="69"/>
      <c r="I16" s="1"/>
      <c r="J16" s="1"/>
    </row>
    <row r="17" spans="1:10" x14ac:dyDescent="0.25">
      <c r="A17" s="1"/>
      <c r="B17" s="1"/>
      <c r="C17" s="69" t="s">
        <v>1</v>
      </c>
      <c r="D17" s="69"/>
      <c r="E17" s="69"/>
      <c r="F17" s="69"/>
      <c r="G17" s="69"/>
      <c r="H17" s="69"/>
      <c r="I17" s="1"/>
      <c r="J17" s="1"/>
    </row>
    <row r="18" spans="1:10" x14ac:dyDescent="0.25">
      <c r="A18" s="1"/>
      <c r="B18" s="1"/>
      <c r="C18" s="69" t="s">
        <v>38</v>
      </c>
      <c r="D18" s="69"/>
      <c r="E18" s="69"/>
      <c r="F18" s="69"/>
      <c r="G18" s="69"/>
      <c r="H18" s="69"/>
      <c r="I18" s="1"/>
      <c r="J18" s="1"/>
    </row>
    <row r="19" spans="1:10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6.5" thickBot="1" x14ac:dyDescent="0.3">
      <c r="A20" s="1"/>
      <c r="B20" s="64" t="s">
        <v>36</v>
      </c>
      <c r="C20" s="66" t="s">
        <v>35</v>
      </c>
      <c r="D20" s="67"/>
      <c r="E20" s="67"/>
      <c r="F20" s="67"/>
      <c r="G20" s="67"/>
      <c r="H20" s="67"/>
      <c r="I20" s="68"/>
      <c r="J20" s="1"/>
    </row>
    <row r="21" spans="1:10" ht="16.5" thickBot="1" x14ac:dyDescent="0.3">
      <c r="A21" s="1"/>
      <c r="B21" s="65"/>
      <c r="C21" s="17">
        <v>2016</v>
      </c>
      <c r="D21" s="17">
        <v>2017</v>
      </c>
      <c r="E21" s="17">
        <v>2018</v>
      </c>
      <c r="F21" s="18">
        <v>2019</v>
      </c>
      <c r="G21" s="17">
        <v>2020</v>
      </c>
      <c r="H21" s="17">
        <v>2021</v>
      </c>
      <c r="I21" s="19">
        <v>2022</v>
      </c>
      <c r="J21" s="20" t="s">
        <v>39</v>
      </c>
    </row>
    <row r="22" spans="1:10" ht="16.5" thickBot="1" x14ac:dyDescent="0.3">
      <c r="A22" s="1"/>
      <c r="B22" s="22" t="s">
        <v>34</v>
      </c>
      <c r="C22" s="23">
        <v>73</v>
      </c>
      <c r="D22" s="23">
        <v>492</v>
      </c>
      <c r="E22" s="23">
        <v>622</v>
      </c>
      <c r="F22" s="23">
        <v>838</v>
      </c>
      <c r="G22" s="23">
        <v>264</v>
      </c>
      <c r="H22" s="23">
        <v>271</v>
      </c>
      <c r="I22" s="24">
        <v>331</v>
      </c>
      <c r="J22" s="21">
        <f>C22+D22+E22+F22+G22+H22+I22</f>
        <v>2891</v>
      </c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5">
    <mergeCell ref="B20:B21"/>
    <mergeCell ref="C20:I20"/>
    <mergeCell ref="C16:H16"/>
    <mergeCell ref="C17:H17"/>
    <mergeCell ref="C18:H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Metas LAIP 2022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cp:lastPrinted>2022-09-02T16:12:26Z</cp:lastPrinted>
  <dcterms:created xsi:type="dcterms:W3CDTF">2022-06-06T18:05:38Z</dcterms:created>
  <dcterms:modified xsi:type="dcterms:W3CDTF">2022-11-08T16:55:54Z</dcterms:modified>
</cp:coreProperties>
</file>