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JULIO 2022\"/>
    </mc:Choice>
  </mc:AlternateContent>
  <xr:revisionPtr revIDLastSave="0" documentId="13_ncr:1_{D089A782-B7F3-4D1B-9512-AC266B4DB4C6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JULIO 2022" sheetId="1" r:id="rId2"/>
  </sheets>
  <definedNames>
    <definedName name="Print_Titles" localSheetId="1">'VIATICOS JULIO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P15" i="1"/>
  <c r="Q15" i="1"/>
  <c r="I16" i="1"/>
  <c r="J16" i="1"/>
  <c r="P16" i="1"/>
  <c r="Q16" i="1"/>
  <c r="I14" i="1"/>
  <c r="J14" i="1"/>
  <c r="P14" i="1"/>
  <c r="Q14" i="1"/>
  <c r="I13" i="1"/>
  <c r="J13" i="1"/>
  <c r="P13" i="1"/>
  <c r="Q13" i="1"/>
  <c r="J12" i="1"/>
  <c r="I12" i="1"/>
  <c r="P12" i="1"/>
  <c r="Q12" i="1"/>
  <c r="I11" i="1"/>
  <c r="J11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</calcChain>
</file>

<file path=xl/sharedStrings.xml><?xml version="1.0" encoding="utf-8"?>
<sst xmlns="http://schemas.openxmlformats.org/spreadsheetml/2006/main" count="180" uniqueCount="96">
  <si>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</si>
  <si>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</si>
  <si>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</si>
  <si>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</si>
  <si>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</si>
  <si>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</si>
  <si>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</si>
  <si>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</si>
  <si>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</si>
  <si>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</si>
  <si>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</si>
  <si>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</si>
  <si>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</si>
  <si>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</si>
  <si>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</si>
  <si>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</si>
  <si>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</si>
  <si>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</si>
  <si>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</si>
  <si>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</si>
  <si>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</si>
  <si>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</si>
  <si>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</si>
  <si>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</si>
  <si>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</si>
  <si>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</si>
  <si>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</si>
  <si>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</si>
  <si>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</si>
  <si>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</si>
  <si>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</si>
  <si>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</si>
  <si>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</si>
  <si>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</si>
  <si>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</si>
  <si>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</si>
  <si>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</si>
  <si>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</si>
  <si>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</si>
  <si>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</si>
  <si>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</si>
  <si>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</si>
  <si>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</si>
  <si>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</si>
  <si>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</si>
  <si>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</si>
  <si>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</si>
  <si>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</si>
  <si>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</si>
  <si>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</si>
  <si>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</si>
  <si>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</si>
  <si>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</si>
  <si>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</si>
  <si>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</si>
  <si>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</si>
  <si>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</si>
  <si>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</si>
  <si>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</si>
  <si>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</si>
  <si>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</si>
  <si>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</si>
  <si>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</si>
  <si>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</si>
  <si>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</si>
  <si>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</si>
  <si>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</si>
  <si>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</si>
  <si>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</si>
  <si>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</si>
  <si>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</si>
  <si>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</si>
  <si>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</si>
  <si>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</si>
  <si>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</si>
  <si>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</si>
  <si>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</si>
  <si>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</si>
  <si>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</si>
  <si>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</si>
  <si>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</si>
  <si>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</si>
  <si>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</si>
  <si>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</si>
  <si>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</si>
  <si>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</si>
  <si>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</si>
  <si>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</si>
  <si>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</si>
  <si>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 xml:space="preserve">HUEHUETENANGO  </t>
  </si>
  <si>
    <t>EL PROGRESO, JUTIAPA, ESCUINTLA, CHIMALTENANGO Y ZACAPA</t>
  </si>
  <si>
    <t>SANTA ROSA, ESCUINTLA, CHIMALTENANGO, EL PROGRESO Y JUTIAPA</t>
  </si>
  <si>
    <t>CHIMALTENANGO, ZACAPA, EL PROGRESO, ESCUINTLA Y SOLOLA</t>
  </si>
  <si>
    <t>SANTA ROSA</t>
  </si>
  <si>
    <t>REUNION DE TRABAJO EN EL DEPARTAMENTO DE SANTA ROSA</t>
  </si>
  <si>
    <t>ESCUINTLA, SOLOLA, EL PROGRESO, SANTA ROSA Y ESCUINTLA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</si>
</sst>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JULIO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9"/>
  <sheetViews>
    <sheetView workbookViewId="0">
      <selection activeCell="A30" sqref="A3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3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3">
      <c r="A29" t="s">
        <v>86</v>
      </c>
      <c r="B29" t="s">
        <v>87</v>
      </c>
      <c r="C29" t="s">
        <v>14</v>
      </c>
      <c r="D29">
        <v>15500</v>
      </c>
      <c r="E29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49"/>
  <sheetViews>
    <sheetView tabSelected="1" topLeftCell="B3" zoomScale="70" zoomScaleNormal="70" workbookViewId="0">
      <selection activeCell="M12" sqref="M12"/>
    </sheetView>
  </sheetViews>
  <sheetFormatPr baseColWidth="10" defaultColWidth="11.44140625" defaultRowHeight="37.5" customHeight="1" x14ac:dyDescent="0.3"/>
  <cols>
    <col min="1" max="1" width="7.44140625" style="6" customWidth="1"/>
    <col min="2" max="4" width="4.88671875" style="6" customWidth="1"/>
    <col min="5" max="7" width="4.88671875" style="11" customWidth="1"/>
    <col min="8" max="8" width="33.88671875" style="11" bestFit="1" customWidth="1"/>
    <col min="9" max="9" width="9.33203125" style="11" customWidth="1"/>
    <col min="10" max="10" width="37.44140625" style="11" bestFit="1" customWidth="1"/>
    <col min="11" max="12" width="16.6640625" style="11" customWidth="1"/>
    <col min="13" max="13" width="49.6640625" style="11" customWidth="1"/>
    <col min="14" max="14" width="8" style="11" customWidth="1"/>
    <col min="15" max="15" width="11.5546875" style="11" customWidth="1"/>
    <col min="16" max="18" width="7.109375" style="11" customWidth="1"/>
    <col min="19" max="19" width="45.44140625" style="11" customWidth="1"/>
    <col min="20" max="20" width="10.44140625" style="11" customWidth="1"/>
    <col min="21" max="16384" width="11.44140625" style="1"/>
  </cols>
  <sheetData>
    <row r="3" spans="1:20" ht="37.5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0.6" x14ac:dyDescent="0.3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3">
      <c r="A7" s="6">
        <v>264</v>
      </c>
      <c r="B7" s="6">
        <v>11</v>
      </c>
      <c r="C7" s="6">
        <v>7</v>
      </c>
      <c r="D7" s="6">
        <v>2022</v>
      </c>
      <c r="E7" s="6">
        <v>14</v>
      </c>
      <c r="F7" s="6">
        <v>6</v>
      </c>
      <c r="G7" s="6">
        <v>2022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8" t="s">
        <v>89</v>
      </c>
      <c r="N7" s="6">
        <v>1</v>
      </c>
      <c r="O7" s="9">
        <v>210</v>
      </c>
      <c r="P7" s="6">
        <f t="shared" ref="P7:P13" si="0">B7</f>
        <v>11</v>
      </c>
      <c r="Q7" s="6">
        <f t="shared" ref="Q7:Q13" si="1">C7</f>
        <v>7</v>
      </c>
      <c r="R7" s="6">
        <v>2022</v>
      </c>
      <c r="S7" s="10" t="s">
        <v>82</v>
      </c>
    </row>
    <row r="8" spans="1:20" ht="36.75" customHeight="1" x14ac:dyDescent="0.3">
      <c r="A8" s="6">
        <v>264</v>
      </c>
      <c r="B8" s="6">
        <v>11</v>
      </c>
      <c r="C8" s="6">
        <v>7</v>
      </c>
      <c r="D8" s="6">
        <v>2022</v>
      </c>
      <c r="E8" s="6">
        <v>6</v>
      </c>
      <c r="F8" s="6">
        <v>6</v>
      </c>
      <c r="G8" s="6">
        <v>2022</v>
      </c>
      <c r="H8" s="6" t="s">
        <v>29</v>
      </c>
      <c r="I8" s="12" t="str">
        <f>_xlfn.XLOOKUP(H8,Hoja2!$A$1:$A$27,Hoja2!$E$1:$E$27," ")</f>
        <v>1266687-4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90</v>
      </c>
      <c r="N8" s="6">
        <v>5</v>
      </c>
      <c r="O8" s="9">
        <v>735</v>
      </c>
      <c r="P8" s="6">
        <f t="shared" si="0"/>
        <v>11</v>
      </c>
      <c r="Q8" s="6">
        <f t="shared" si="1"/>
        <v>7</v>
      </c>
      <c r="R8" s="6">
        <v>2022</v>
      </c>
      <c r="S8" s="10" t="s">
        <v>82</v>
      </c>
    </row>
    <row r="9" spans="1:20" ht="36.75" customHeight="1" x14ac:dyDescent="0.3">
      <c r="A9" s="6">
        <v>264</v>
      </c>
      <c r="B9" s="6">
        <v>11</v>
      </c>
      <c r="C9" s="6">
        <v>7</v>
      </c>
      <c r="D9" s="6">
        <v>2022</v>
      </c>
      <c r="E9" s="6">
        <v>6</v>
      </c>
      <c r="F9" s="6">
        <v>6</v>
      </c>
      <c r="G9" s="6">
        <v>2022</v>
      </c>
      <c r="H9" s="6" t="s">
        <v>31</v>
      </c>
      <c r="I9" s="12" t="str">
        <f>_xlfn.XLOOKUP(H9,Hoja2!$A$1:$A$27,Hoja2!$E$1:$E$27," ")</f>
        <v>2624762-3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91</v>
      </c>
      <c r="N9" s="6">
        <v>5</v>
      </c>
      <c r="O9" s="9">
        <v>735</v>
      </c>
      <c r="P9" s="6">
        <f t="shared" si="0"/>
        <v>11</v>
      </c>
      <c r="Q9" s="6">
        <f t="shared" si="1"/>
        <v>7</v>
      </c>
      <c r="R9" s="6">
        <v>2022</v>
      </c>
      <c r="S9" s="10" t="s">
        <v>82</v>
      </c>
    </row>
    <row r="10" spans="1:20" ht="36.75" customHeight="1" x14ac:dyDescent="0.3">
      <c r="A10" s="6">
        <v>264</v>
      </c>
      <c r="B10" s="6">
        <v>11</v>
      </c>
      <c r="C10" s="6">
        <v>7</v>
      </c>
      <c r="D10" s="6">
        <v>2022</v>
      </c>
      <c r="E10" s="6">
        <v>6</v>
      </c>
      <c r="F10" s="6">
        <v>6</v>
      </c>
      <c r="G10" s="6">
        <v>2022</v>
      </c>
      <c r="H10" s="6" t="s">
        <v>33</v>
      </c>
      <c r="I10" s="12" t="str">
        <f>_xlfn.XLOOKUP(H10,Hoja2!$A$1:$A$27,Hoja2!$E$1:$E$27," ")</f>
        <v>4789622-1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92</v>
      </c>
      <c r="N10" s="6">
        <v>5</v>
      </c>
      <c r="O10" s="9">
        <v>525</v>
      </c>
      <c r="P10" s="6">
        <f t="shared" si="0"/>
        <v>11</v>
      </c>
      <c r="Q10" s="6">
        <f t="shared" si="1"/>
        <v>7</v>
      </c>
      <c r="R10" s="6">
        <v>2022</v>
      </c>
      <c r="S10" s="10" t="s">
        <v>82</v>
      </c>
    </row>
    <row r="11" spans="1:20" ht="36.75" customHeight="1" x14ac:dyDescent="0.3">
      <c r="A11" s="6">
        <v>264</v>
      </c>
      <c r="B11" s="6">
        <v>11</v>
      </c>
      <c r="C11" s="6">
        <v>7</v>
      </c>
      <c r="D11" s="6">
        <v>2022</v>
      </c>
      <c r="E11" s="6">
        <v>6</v>
      </c>
      <c r="F11" s="6">
        <v>6</v>
      </c>
      <c r="G11" s="6">
        <v>2022</v>
      </c>
      <c r="H11" s="6" t="s">
        <v>24</v>
      </c>
      <c r="I11" s="12" t="str">
        <f>_xlfn.XLOOKUP(H11,Hoja2!$A$1:$A$27,Hoja2!$E$1:$E$27," ")</f>
        <v>513628-8</v>
      </c>
      <c r="J11" s="13" t="str">
        <f>_xlfn.XLOOKUP(H11,Hoja2!$A$1:$A$27,Hoja2!$B$1:$B$27," ")</f>
        <v>JEFE DEPARTAMENTO DE CONTROL</v>
      </c>
      <c r="K11" s="6" t="s">
        <v>80</v>
      </c>
      <c r="L11" s="7" t="s">
        <v>81</v>
      </c>
      <c r="M11" s="14" t="s">
        <v>92</v>
      </c>
      <c r="N11" s="6">
        <v>5</v>
      </c>
      <c r="O11" s="9">
        <v>525</v>
      </c>
      <c r="P11" s="6">
        <f t="shared" si="0"/>
        <v>11</v>
      </c>
      <c r="Q11" s="6">
        <f t="shared" si="1"/>
        <v>7</v>
      </c>
      <c r="R11" s="6">
        <v>2022</v>
      </c>
      <c r="S11" s="10" t="s">
        <v>82</v>
      </c>
    </row>
    <row r="12" spans="1:20" ht="36.75" customHeight="1" x14ac:dyDescent="0.3">
      <c r="A12" s="6">
        <v>264</v>
      </c>
      <c r="B12" s="6">
        <v>11</v>
      </c>
      <c r="C12" s="6">
        <v>7</v>
      </c>
      <c r="D12" s="6">
        <v>2022</v>
      </c>
      <c r="E12" s="6">
        <v>8</v>
      </c>
      <c r="F12" s="6">
        <v>6</v>
      </c>
      <c r="G12" s="6">
        <v>2022</v>
      </c>
      <c r="H12" s="6" t="s">
        <v>86</v>
      </c>
      <c r="I12" s="12" t="str">
        <f>_xlfn.XLOOKUP(H12,Hoja2!$A$1:$A$30,Hoja2!$E$1:$E$30," ")</f>
        <v>6421860-0</v>
      </c>
      <c r="J12" s="13" t="str">
        <f>_xlfn.XLOOKUP(H12,Hoja2!$A$1:$A$30,Hoja2!$B$1:$B$30," ")</f>
        <v>SUBDIRECTORA</v>
      </c>
      <c r="K12" s="6" t="s">
        <v>80</v>
      </c>
      <c r="L12" s="7" t="s">
        <v>81</v>
      </c>
      <c r="M12" s="14" t="s">
        <v>93</v>
      </c>
      <c r="N12" s="6">
        <v>1</v>
      </c>
      <c r="O12" s="9">
        <v>147</v>
      </c>
      <c r="P12" s="6">
        <f t="shared" si="0"/>
        <v>11</v>
      </c>
      <c r="Q12" s="6">
        <f t="shared" si="1"/>
        <v>7</v>
      </c>
      <c r="R12" s="6">
        <v>2022</v>
      </c>
      <c r="S12" s="10" t="s">
        <v>94</v>
      </c>
    </row>
    <row r="13" spans="1:20" ht="36.75" customHeight="1" x14ac:dyDescent="0.3">
      <c r="A13" s="6">
        <v>264</v>
      </c>
      <c r="B13" s="6">
        <v>11</v>
      </c>
      <c r="C13" s="6">
        <v>7</v>
      </c>
      <c r="D13" s="6">
        <v>2022</v>
      </c>
      <c r="E13" s="6">
        <v>6</v>
      </c>
      <c r="F13" s="6">
        <v>6</v>
      </c>
      <c r="G13" s="6">
        <v>2022</v>
      </c>
      <c r="H13" s="6" t="s">
        <v>15</v>
      </c>
      <c r="I13" s="12" t="str">
        <f>_xlfn.XLOOKUP(H13,Hoja2!$A$1:$A$30,Hoja2!$E$1:$E$30," ")</f>
        <v>665235-2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90</v>
      </c>
      <c r="N13" s="6">
        <v>5</v>
      </c>
      <c r="O13" s="9">
        <v>735</v>
      </c>
      <c r="P13" s="6">
        <f t="shared" si="0"/>
        <v>11</v>
      </c>
      <c r="Q13" s="6">
        <f t="shared" si="1"/>
        <v>7</v>
      </c>
      <c r="R13" s="6">
        <v>2022</v>
      </c>
      <c r="S13" s="10" t="s">
        <v>82</v>
      </c>
    </row>
    <row r="14" spans="1:20" ht="36.75" customHeight="1" x14ac:dyDescent="0.3">
      <c r="A14" s="6">
        <v>264</v>
      </c>
      <c r="B14" s="6">
        <v>11</v>
      </c>
      <c r="C14" s="6">
        <v>7</v>
      </c>
      <c r="D14" s="6">
        <v>2022</v>
      </c>
      <c r="E14" s="6">
        <v>6</v>
      </c>
      <c r="F14" s="6">
        <v>6</v>
      </c>
      <c r="G14" s="6">
        <v>2022</v>
      </c>
      <c r="H14" s="6" t="s">
        <v>22</v>
      </c>
      <c r="I14" s="12" t="str">
        <f>_xlfn.XLOOKUP(H14,Hoja2!$A$1:$A$30,Hoja2!$E$1:$E$30," ")</f>
        <v>741500-1</v>
      </c>
      <c r="J14" s="13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4" t="s">
        <v>95</v>
      </c>
      <c r="N14" s="6">
        <v>5</v>
      </c>
      <c r="O14" s="9">
        <v>735</v>
      </c>
      <c r="P14" s="6">
        <f t="shared" ref="P14" si="2">B14</f>
        <v>11</v>
      </c>
      <c r="Q14" s="6">
        <f t="shared" ref="Q14" si="3">C14</f>
        <v>7</v>
      </c>
      <c r="R14" s="6">
        <v>2022</v>
      </c>
      <c r="S14" s="10" t="s">
        <v>82</v>
      </c>
    </row>
    <row r="15" spans="1:20" ht="36.75" customHeight="1" x14ac:dyDescent="0.3">
      <c r="A15" s="6">
        <v>264</v>
      </c>
      <c r="B15" s="6">
        <v>11</v>
      </c>
      <c r="C15" s="6">
        <v>7</v>
      </c>
      <c r="D15" s="6">
        <v>2022</v>
      </c>
      <c r="E15" s="6">
        <v>6</v>
      </c>
      <c r="F15" s="6">
        <v>6</v>
      </c>
      <c r="G15" s="6">
        <v>2022</v>
      </c>
      <c r="H15" s="6" t="s">
        <v>27</v>
      </c>
      <c r="I15" s="12" t="str">
        <f>_xlfn.XLOOKUP(H15,Hoja2!$A$1:$A$30,Hoja2!$E$1:$E$30," ")</f>
        <v>801538-4</v>
      </c>
      <c r="J15" s="13" t="str">
        <f>_xlfn.XLOOKUP(H15,Hoja2!$A$1:$A$30,Hoja2!$B$1:$B$30," ")</f>
        <v>INSPECTOR DE DEPARTAMENTO DE CONTROL</v>
      </c>
      <c r="K15" s="6" t="s">
        <v>80</v>
      </c>
      <c r="L15" s="7" t="s">
        <v>81</v>
      </c>
      <c r="M15" s="14" t="s">
        <v>91</v>
      </c>
      <c r="N15" s="6">
        <v>5</v>
      </c>
      <c r="O15" s="9">
        <v>735</v>
      </c>
      <c r="P15" s="6">
        <f t="shared" ref="P15:P16" si="4">B15</f>
        <v>11</v>
      </c>
      <c r="Q15" s="6">
        <f t="shared" ref="Q15:Q16" si="5">C15</f>
        <v>7</v>
      </c>
      <c r="R15" s="6">
        <v>2022</v>
      </c>
      <c r="S15" s="10" t="s">
        <v>82</v>
      </c>
    </row>
    <row r="16" spans="1:20" ht="36.75" customHeight="1" x14ac:dyDescent="0.3">
      <c r="A16" s="6">
        <v>264</v>
      </c>
      <c r="B16" s="6">
        <v>11</v>
      </c>
      <c r="C16" s="6">
        <v>7</v>
      </c>
      <c r="D16" s="6">
        <v>2022</v>
      </c>
      <c r="E16" s="6">
        <v>6</v>
      </c>
      <c r="F16" s="6">
        <v>6</v>
      </c>
      <c r="G16" s="6">
        <v>2022</v>
      </c>
      <c r="H16" s="6" t="s">
        <v>20</v>
      </c>
      <c r="I16" s="12" t="str">
        <f>_xlfn.XLOOKUP(H16,Hoja2!$A$1:$A$30,Hoja2!$E$1:$E$30," ")</f>
        <v>811468-4</v>
      </c>
      <c r="J16" s="13" t="str">
        <f>_xlfn.XLOOKUP(H16,Hoja2!$A$1:$A$30,Hoja2!$B$1:$B$30," ")</f>
        <v>INSPECTOR DE DEPARTAMENTO DE CONTROL</v>
      </c>
      <c r="K16" s="6" t="s">
        <v>80</v>
      </c>
      <c r="L16" s="7" t="s">
        <v>81</v>
      </c>
      <c r="M16" s="14" t="s">
        <v>95</v>
      </c>
      <c r="N16" s="6">
        <v>5</v>
      </c>
      <c r="O16" s="9">
        <v>735</v>
      </c>
      <c r="P16" s="6">
        <f t="shared" si="4"/>
        <v>11</v>
      </c>
      <c r="Q16" s="6">
        <f t="shared" si="5"/>
        <v>7</v>
      </c>
      <c r="R16" s="6">
        <v>2022</v>
      </c>
      <c r="S16" s="10" t="s">
        <v>82</v>
      </c>
    </row>
    <row r="17" spans="5:19" ht="37.5" customHeight="1" x14ac:dyDescent="0.3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3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3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3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3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3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3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3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3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3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3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3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3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3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3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3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3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3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3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3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3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3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3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3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3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3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3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3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3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3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3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3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3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3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3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3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3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3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3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3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3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3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3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3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3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3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3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3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3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3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3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3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3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3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3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3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3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3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3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3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3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3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3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3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3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3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3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3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3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3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3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3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3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3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3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3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3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3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3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3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3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3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3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3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3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3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3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3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3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3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3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3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3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3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3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3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3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3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3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3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3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3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3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3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3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3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3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3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3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3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3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3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3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3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3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3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3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3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3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3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3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3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3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3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3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3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3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3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3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3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3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3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3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3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3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3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3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3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3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3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3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3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3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3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3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3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3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3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3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3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3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3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3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3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3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3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3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3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3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3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3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3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3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3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3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3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3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3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3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3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3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3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3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3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3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3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3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3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3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3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3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3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3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3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3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3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3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3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3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3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3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3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3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3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3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3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3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3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3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3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3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3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3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3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3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3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3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3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3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3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3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3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3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3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3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3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3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3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3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3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3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3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3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3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3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3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3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3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3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3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3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3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3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3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3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3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3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3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3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3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3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3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3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3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3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3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3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3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3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3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3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3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3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3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3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3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3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3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3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3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3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3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3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3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3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3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3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3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3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3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3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3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3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3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3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3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3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3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3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3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3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3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3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3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3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3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3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3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3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3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3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3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3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3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3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3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3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3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3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3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3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3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3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3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3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3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3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3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3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3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3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3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3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3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3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3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3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3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3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3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3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3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3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3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3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3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3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3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3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3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3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3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3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3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3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3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3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3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3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3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3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3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3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3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3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3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3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3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3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3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3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3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3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3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3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3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3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3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3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3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3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3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3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3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3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3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3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3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3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3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3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3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3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3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3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3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3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3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3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3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3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3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3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3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3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3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3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3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3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3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3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3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3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3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3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3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3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3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3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3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3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3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3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3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3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3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3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3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3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3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3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3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3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3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3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3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3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3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3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3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3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3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3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3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3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3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3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3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3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3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3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3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3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3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3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3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3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3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3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3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3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3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3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3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3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3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3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3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3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3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3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3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3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3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3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3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3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3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3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3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3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3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3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3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3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3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3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3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3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3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3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3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3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3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3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3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3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3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3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3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3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3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3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3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3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3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3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3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3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3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3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3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3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3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3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3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3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3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3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3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3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3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3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3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3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3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3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3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3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3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3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3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3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3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3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3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3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3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3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3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3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3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3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3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3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3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3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3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3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3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3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3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3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3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3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3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3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3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3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3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3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3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3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3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3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3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3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3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3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3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3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3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3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3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3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3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3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3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3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3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3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3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3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3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3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3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3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3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3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3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3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3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3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3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3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3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3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3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3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3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3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3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3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3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3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3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3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3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3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3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3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3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3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3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3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3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3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3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3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3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3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3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3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3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3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3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3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3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3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3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3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3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3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3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3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3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3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3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3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3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3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3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3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3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3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3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3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3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3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3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3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3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3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3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3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3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3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3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3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3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3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3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3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3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3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3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3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3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3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3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3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3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3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3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3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3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3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3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3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3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3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3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3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3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3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3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3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3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3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3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3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3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3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3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3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3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3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3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3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3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3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3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3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3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3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3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3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3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3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3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3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3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3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3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3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3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3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3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3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3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3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3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3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3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3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3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3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3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3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3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3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3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3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3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3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3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3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3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3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3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3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3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3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3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3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3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3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3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3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3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3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3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3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3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3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3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3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3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3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3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3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3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3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3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3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3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3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3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3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3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3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3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3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3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3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3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3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3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3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3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3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3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3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3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3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3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3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3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3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3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3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3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3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3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3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3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3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3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3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3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3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3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3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3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3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3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3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3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3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3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3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3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3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3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3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3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3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3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3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3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3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3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3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3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3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3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3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3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3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3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3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3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3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3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3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3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3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3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3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3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3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3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3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3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3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3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3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3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3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3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3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3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3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3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3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3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3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3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3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3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3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3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3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3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3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3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3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3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3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3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3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3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3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3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3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3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3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3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3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3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3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3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3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3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3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3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3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3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3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3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3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3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3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3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3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3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3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3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3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3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3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3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3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3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3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3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3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3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3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3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3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3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3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3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3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3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3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3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3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3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3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3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3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3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3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3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3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3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3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3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3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3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3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3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3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3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3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3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3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3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3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3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3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3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3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3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3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3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3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3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3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3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3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3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3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3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3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3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3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3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3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3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3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3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3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3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3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3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3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3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3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3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3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3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3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3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3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3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3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3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3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3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3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3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3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3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3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3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3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3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3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3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3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3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3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3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3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3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3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3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3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3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3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3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3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3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3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3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3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3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3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3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3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3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3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3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3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3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3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3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3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3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3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3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3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3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3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3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3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3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3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3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3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3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3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3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3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3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3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3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3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3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3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3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3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3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3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3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3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3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3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3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3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3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3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3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3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3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3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3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3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3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3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3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3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3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3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3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3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3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3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3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3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3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3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3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3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3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3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3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3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3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3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3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3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3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3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3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3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3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3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3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3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3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3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3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3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3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3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3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3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3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3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3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3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3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3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3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3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3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3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3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3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3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3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3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3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3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3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3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3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3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3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3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3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3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3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3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3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3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3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3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3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3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3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3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3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3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3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3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3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3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3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3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3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3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3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3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3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3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3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3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3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3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3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3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3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3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3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3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3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3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3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3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3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3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3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3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3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3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3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3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3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3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3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3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3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3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3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3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3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3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3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3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3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3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3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3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3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3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3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3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3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3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3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3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3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3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3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3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3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3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3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3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3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3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3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3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3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3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3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3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3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3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3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3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3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3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3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3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3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3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3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3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3">
      <c r="E1221" s="6"/>
      <c r="F1221" s="6"/>
      <c r="G1221" s="6"/>
      <c r="H1221" s="6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3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3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3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3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3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3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3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3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3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3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3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3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3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3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3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3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3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3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3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3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3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3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3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3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3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3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3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3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3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3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3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3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3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3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3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3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3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3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3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3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3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3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3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3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3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3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3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3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3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3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3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3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3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3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3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3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3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3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3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3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3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3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3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3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3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3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3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3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3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3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3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3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3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3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3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3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3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3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3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3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3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3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3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3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3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3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3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3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3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3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3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3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3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3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3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3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3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3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3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3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3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3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3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3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3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3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3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3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3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3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3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3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3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3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3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3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3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3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3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3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3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3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3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3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3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3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3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3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3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3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3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3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3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3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3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3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3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3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3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3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3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3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3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3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3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3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3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3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3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3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3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3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3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3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3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3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3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3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3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3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3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3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3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3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3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3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3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3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3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3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3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3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3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3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3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3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3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3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3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3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3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3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3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3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3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3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3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3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3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3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3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3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3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3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3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3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3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3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3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3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3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3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3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3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3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3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3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3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3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3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3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3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3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3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3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3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3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3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3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3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3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3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3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3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3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3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3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3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3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3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3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3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3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3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3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3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3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3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3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3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3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3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3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3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3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3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3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3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3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3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3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3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3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3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3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3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3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3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3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3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3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3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3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3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3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3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3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3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3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3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3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3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3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3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3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3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3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3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3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3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3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3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3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3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3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3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3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3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3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3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3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3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3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3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3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3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3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3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3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3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3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3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3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3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3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3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3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3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3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3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3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3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3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3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3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3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3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3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3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3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3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3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3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3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3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3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3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3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3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3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3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3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3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3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3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3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3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3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3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3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3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3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3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3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3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3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3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3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3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3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3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3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3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3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3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3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3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3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3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3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3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3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3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3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3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3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3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3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3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3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3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3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3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3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3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3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3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3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3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3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3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3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3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3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3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3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3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3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3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3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3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3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3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3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3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3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3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3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3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3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3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3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3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3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3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3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3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3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3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3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3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3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3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3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3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3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3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3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3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3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3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3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3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3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3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3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3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3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3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3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3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3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3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3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3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3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3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3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3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3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3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3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3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3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3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3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3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3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3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3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3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3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3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3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3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3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3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3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3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3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3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3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3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3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3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3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3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3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3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3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3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3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3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3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3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3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3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3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3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3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3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3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3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3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3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3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3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3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3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3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3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3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3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3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3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3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3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3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3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3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3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3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3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3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3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3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3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3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3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3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3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3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3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3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3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3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3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3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3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3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3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3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3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3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3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3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3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3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3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3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3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3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3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3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3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3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3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3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3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3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3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3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3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3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3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3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3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3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3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3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3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3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3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3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3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3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3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3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3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3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3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3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3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3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3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3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3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3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3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3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3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3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3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3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3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3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3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3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3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3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3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3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3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3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3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3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3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3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3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3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3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3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3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3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3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3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3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3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3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3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3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3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3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3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3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3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3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3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3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3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3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3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3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3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3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3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3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3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3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3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3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3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3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3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3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3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3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3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3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3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3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3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3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3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3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3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3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3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3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3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3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3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3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3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3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3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3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3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3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3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3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3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3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3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3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3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3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3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3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3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3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3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3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3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3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3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3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3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3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3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3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3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3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3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3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3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3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3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3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3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3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3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3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3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3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3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3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3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3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3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3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3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3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3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3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3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3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3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3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3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3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3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3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3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3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3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3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3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3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3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3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3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3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3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3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3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3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3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3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3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3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3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3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3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3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3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3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3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3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3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3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3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3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3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3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3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3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3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3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3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3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3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3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3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3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3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3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3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3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3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3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3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3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3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3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3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3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3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3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3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3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3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3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3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3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3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3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3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3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3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3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3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3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3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3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3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3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3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3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3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3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3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3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3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3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3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3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3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3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3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3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3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3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3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3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3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3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3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3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3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3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3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3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3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3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3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3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3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3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3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3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3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3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3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3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3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3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3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3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3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3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3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3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3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3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3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3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3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3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3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3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3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3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3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3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3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3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3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3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3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3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3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3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3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3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3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3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3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3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3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3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3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3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3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3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3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3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3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3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3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3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3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3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3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3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3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3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3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3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3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3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3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3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3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3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3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3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3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3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3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3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3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3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3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3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3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3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3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3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3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3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3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3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3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3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3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3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3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3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3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3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3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3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3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3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3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3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3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3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3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3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3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3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3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3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3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3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3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3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3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3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3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3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3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3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3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3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3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3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3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3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3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3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3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3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3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3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3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3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3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3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3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3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3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3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3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3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3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3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3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3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3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3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3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3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3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3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3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3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3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3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3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3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3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3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3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3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3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3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3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3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3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3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3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3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3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3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3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3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3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3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3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3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3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3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3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3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3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3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3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3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3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3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3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3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3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3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3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3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3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3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3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3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3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3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3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3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3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3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3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3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3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3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3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3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3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3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3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3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3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3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3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3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3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3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3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3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3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3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3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3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3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3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3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3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3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3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3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3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3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3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3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3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3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3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3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3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3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3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3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3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3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3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3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3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3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3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3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3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3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3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3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3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3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3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3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3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3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3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3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3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3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3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3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3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3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3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3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3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3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3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3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3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3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3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3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3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3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3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3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3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3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3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3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3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3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3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3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3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3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3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3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3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3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3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3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3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3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3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3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3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3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3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3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3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3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3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3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3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3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3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3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3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3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3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3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3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3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3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3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3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3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3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3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3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3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3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3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3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3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3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3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3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3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3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3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3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3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3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3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3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3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3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3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3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3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3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3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3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3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3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3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3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3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3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3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3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3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3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3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3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3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3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3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3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3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3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3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3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3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3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3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3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3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3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3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3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3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3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3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3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3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3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3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3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3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3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3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3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3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3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3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3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3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3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3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3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3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3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3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3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3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3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3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3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3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3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3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3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3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3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3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3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3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3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3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3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3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3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3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3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3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3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3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3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3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3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3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3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3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3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3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3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3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3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3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3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3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3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3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3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3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3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3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3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3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3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3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3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3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3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3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3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3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3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3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3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3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3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3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3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3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3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3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3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3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3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3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3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3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3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3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3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3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3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3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3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3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3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3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3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3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3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3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3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3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3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3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3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3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3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3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3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3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3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3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3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3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3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3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3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3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3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3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3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3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3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3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3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3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3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3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3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3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3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3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3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3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3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3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3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3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3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3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3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3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3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3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3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3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3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3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3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3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3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3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3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3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3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3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3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3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3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3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3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3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3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3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3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3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3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3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3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3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3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3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3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3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3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3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3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3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3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3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3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3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3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3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3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3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3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3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3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3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3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3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3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3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3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3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3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3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3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3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3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3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3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3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3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3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3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3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3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3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3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3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3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3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3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3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3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3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3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3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3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3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3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3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3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3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3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3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3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3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3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3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3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3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3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3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3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3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3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3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3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3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3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3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3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3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3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3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3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3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3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3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3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3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3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3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3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3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3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3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3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3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3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3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3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3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3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3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3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3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3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3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3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3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3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3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3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3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3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3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3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3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3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3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3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3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3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3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3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3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3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3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3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3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3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3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3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3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3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3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3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3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3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3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3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3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3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3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3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3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3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3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3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3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3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3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3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3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3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3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3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3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3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3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3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3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3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3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3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3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3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3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3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3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3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3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3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3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3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3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3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3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3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3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3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3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3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3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3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3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3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3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3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3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3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3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3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3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3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3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3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3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3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3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3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3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3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3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3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3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3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3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3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3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3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3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3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3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3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3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3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3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3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3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3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3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3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3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3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3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3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3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3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3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3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3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3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3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3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3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3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3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3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3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3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3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3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3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3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3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3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3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3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3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3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3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3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3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3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3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3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3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3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3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3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3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3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3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3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3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3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3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3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3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3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3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3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3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3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3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3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3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3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3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3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3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3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3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3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3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3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3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3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3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3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3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3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3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3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3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3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3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3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3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3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3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3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3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3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3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3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3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3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3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3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3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3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3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3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3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3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3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3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3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3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3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3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3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3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3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3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3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3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3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3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3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3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3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3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3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3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3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3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3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3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3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3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3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3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3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3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3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3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3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3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3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3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3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3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3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3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3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3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3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3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3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3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3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3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3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3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3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3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3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3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3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3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3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3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3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3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3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3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3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3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3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3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3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3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3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3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3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3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3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3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3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3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3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3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3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3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3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3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3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3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3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3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3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3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3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3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3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3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3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3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3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3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3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3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3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3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3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3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3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3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3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3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3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3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3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3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3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3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3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3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3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3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3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3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3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3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3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3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3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3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3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3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3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3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3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3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3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3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3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3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3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3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3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3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3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3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3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3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3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3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3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3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3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3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3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3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3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3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3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3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3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3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3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3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3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3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3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3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3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3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3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3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3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3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3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3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3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3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3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3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3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3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3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3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3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3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3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3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3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3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3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3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3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3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3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3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3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3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3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3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3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3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3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3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3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3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3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3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3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3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3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3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3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3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3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3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3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3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3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3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3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3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3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3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3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3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3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3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3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3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3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3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3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3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3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3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3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3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3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3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3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3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3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3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3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3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3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3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3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3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3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3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3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3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3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3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3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3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3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3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3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3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3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3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3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3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3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3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3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3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3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3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3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3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3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3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3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3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3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3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3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3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3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3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3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3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3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3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3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3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3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3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3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3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3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3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3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3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3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3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3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3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3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3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3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3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3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3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3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3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3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3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3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3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3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3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3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3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3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3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3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3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3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3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3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3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3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3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3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3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3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3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3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3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3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3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3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3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3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3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3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3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3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3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3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3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3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3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3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3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3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3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3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3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3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3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3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3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3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3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3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3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3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3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3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3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3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3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3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3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3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3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3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3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3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3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3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3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3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3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3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3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3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3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3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3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3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3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3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3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3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3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3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3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3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3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3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3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3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3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3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3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3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3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3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3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3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3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3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3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3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3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3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3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3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3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3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3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3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3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3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3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3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3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3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3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3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3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3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3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3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3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3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3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3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3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3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3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3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3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3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3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3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3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3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3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3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3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3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3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3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3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3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3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3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3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3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3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3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3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3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3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3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3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3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3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3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3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3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3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3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3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3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3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3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3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3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3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3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3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3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3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3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3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3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3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3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3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3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3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3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3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3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3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3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3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3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3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3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3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3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3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3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3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3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3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3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3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3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3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3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3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3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3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3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3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3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3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3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3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3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3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3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3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3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3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3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3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3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3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3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3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3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3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3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3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3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3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3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3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3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3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3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3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3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3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3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3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3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3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3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3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3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3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3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3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3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3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3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3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3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3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3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3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3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3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3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3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3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3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3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3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3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3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3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3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3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3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3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3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3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3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3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3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3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3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3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3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3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3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3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3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3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3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3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3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3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3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3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3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3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3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3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3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3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3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3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3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3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3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3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3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3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3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3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3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3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3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3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3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3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3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3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3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3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3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3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3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3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3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3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3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3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3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3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3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3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3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3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3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3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3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3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3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3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3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3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3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3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3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3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3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3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3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3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3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3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3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3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3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3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3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3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3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3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3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3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3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3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3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3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3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3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3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3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3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3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3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3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3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3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3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3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3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3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3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3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3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3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3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3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3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3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3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3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3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3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3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3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3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3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3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3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3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3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3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3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3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3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3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3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3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3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3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3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3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3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3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3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3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3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3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3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3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3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3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3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3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3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3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3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3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3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3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3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3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3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3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3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3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3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3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3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3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3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3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3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3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3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3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3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3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3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3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3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3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3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3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3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3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3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3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3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3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3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3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3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3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3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3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3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3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3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3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3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3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3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3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3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3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3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3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3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3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3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3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3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3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3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3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3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3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3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3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3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3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3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3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3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3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3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3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3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3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3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3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3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3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3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3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3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3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3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3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3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3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3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3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3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3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3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3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3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3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3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3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3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3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3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3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3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3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3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3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3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3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3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3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3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3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3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3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3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3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3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3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3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3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3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3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3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3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3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3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3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3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3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3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3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3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3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3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3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3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3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3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3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3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3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3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3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3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3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3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3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3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3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3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3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3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3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3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3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3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3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3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3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3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3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3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3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3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3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3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3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3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3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3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3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3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3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3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3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3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3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3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3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3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3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3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3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3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3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3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3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3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3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3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3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3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3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3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3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3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3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3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3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3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3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3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3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3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3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3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3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3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3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3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3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3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3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3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3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3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3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3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3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3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3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3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3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3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3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3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3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3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3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3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3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3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3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3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3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3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3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3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3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3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3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3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3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3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3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3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3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3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3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3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3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3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3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3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3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3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3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3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3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3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3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3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3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3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3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3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3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3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3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3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3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3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3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3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3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3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3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3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3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3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3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3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3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3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3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3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3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3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3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3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3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3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3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3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3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3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3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3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3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3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3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3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3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3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3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3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3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3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3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3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3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3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3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3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3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3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3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3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3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3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3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3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3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3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3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3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3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3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3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3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3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3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3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3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3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3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3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3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3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3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3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3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3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3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3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3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3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3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3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3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3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3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3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3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3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3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3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3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3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3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3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3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3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3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3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3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3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3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3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3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3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3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3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3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3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3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3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3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3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3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3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3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3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3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3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3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3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3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3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3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3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3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3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3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3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3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3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3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3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3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3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3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3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3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3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3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3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3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3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3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3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3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3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3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3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3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3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3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3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3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3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3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3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3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3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3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3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3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3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3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3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3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3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3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3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3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3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3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3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3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3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3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3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3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3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3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3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3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3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3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3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3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3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3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3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3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3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3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3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3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3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3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3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3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3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3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3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3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3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3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3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3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3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3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3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3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3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3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3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3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3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3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3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3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3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3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3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3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3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3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3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3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3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3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3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3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3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3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3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3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3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3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3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3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3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3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3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3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3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3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3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3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3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3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3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3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3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3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3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3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3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3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3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3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3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3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3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3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3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3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3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3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3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3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3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3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3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3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3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3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3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3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3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3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3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3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3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3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3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3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3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3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3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3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3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3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3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3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3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3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3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3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3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3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3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3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3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3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3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3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3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3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3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3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3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3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3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3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3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3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3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3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3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3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3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3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3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3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3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3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3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3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3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3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3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3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3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3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3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3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3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3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3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3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3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3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3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3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3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3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3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3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3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3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3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3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3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3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3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3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3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3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3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3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3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3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3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3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3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3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3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3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3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3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3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3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3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3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3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3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3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3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3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3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3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3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3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3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3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3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3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3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3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3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3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3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3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3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3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3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3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3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3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3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3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3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3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3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3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3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3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3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3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3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3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3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3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3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3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3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3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3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3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3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3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3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3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3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3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3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3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3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3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3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3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3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3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3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3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3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3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3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3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3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3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3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3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3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3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3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3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3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3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3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3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3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3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3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3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3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3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3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3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3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3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3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3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3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3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3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3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3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3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3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3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3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3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3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3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3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3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3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3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3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3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3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3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3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3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3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3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3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3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3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3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3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3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3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3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3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3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3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3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3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3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3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3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3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3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3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3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3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3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3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3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3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3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3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3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3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3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3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3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3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3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3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3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3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3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3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3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3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3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3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3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3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3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3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3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3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3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3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3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3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3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3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3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3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3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3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3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3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3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3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3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3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3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3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3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3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3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3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3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3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3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3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3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3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3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3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3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3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3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3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3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3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3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3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3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3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3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3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3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3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3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3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3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3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3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3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3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3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3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3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3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3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3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3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3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3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3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3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3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3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3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3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3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3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3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3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3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3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3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3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3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3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3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3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3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3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3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3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3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3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3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3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3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3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3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3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3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3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3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3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3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3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3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3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3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3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3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3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3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3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3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3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3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3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3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3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3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3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3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3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3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3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3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3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3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3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3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3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3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3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3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3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3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3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3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3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3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3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3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3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3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3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3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3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3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3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3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3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3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3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3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3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3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3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3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3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3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3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3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3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3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3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3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3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3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3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3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3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3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3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3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3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3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3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3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3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3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3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3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3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3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3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3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3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3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3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3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3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3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3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3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3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3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3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3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3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3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3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3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3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3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3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3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3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3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3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3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3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3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3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3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3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3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3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3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3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3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3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3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3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3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3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3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3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3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3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3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3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3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3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3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3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3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3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3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3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3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3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3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3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3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3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3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3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3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3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3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3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3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3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3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3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3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3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3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3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3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3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3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3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3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3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3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3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3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3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3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3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3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3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3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3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3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3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3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3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3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3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3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3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3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3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3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3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3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3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3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3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3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3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3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3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3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3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3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3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3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3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3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3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3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3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3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3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3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3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3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3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3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3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3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3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3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3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3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3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3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3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3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3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3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3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3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3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3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3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3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3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3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3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3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3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3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3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3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3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3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3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3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3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3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3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3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3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3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3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3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3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3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3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3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3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3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3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3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3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3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3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3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3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3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3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3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3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3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3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3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3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3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3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3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3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3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3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3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3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3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3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3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3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3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3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3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3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3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3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3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3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3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3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3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3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3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3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3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3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3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3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3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3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3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3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3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3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3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3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3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3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3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3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3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3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3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3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3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3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3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3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3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3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3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3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3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3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3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3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3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3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3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3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3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3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3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3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3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3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3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3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3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3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3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3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3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3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3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3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3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3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3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3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3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3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3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3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3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3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3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3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3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3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3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3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3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3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3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3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3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3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3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3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3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3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3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3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3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3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3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3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3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3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3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3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3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3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3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3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3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3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3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3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3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3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3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3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3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3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3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3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3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3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3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3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3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3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3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3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3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3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3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3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3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3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3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3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3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3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3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3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3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3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3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3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3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3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3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3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3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3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3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3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3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3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3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3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3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3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3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3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3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3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3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3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3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3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3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3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3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3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3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3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3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3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3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3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3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3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3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3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3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3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3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3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3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3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3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3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3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3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3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3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3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3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3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3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3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3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3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3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3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3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3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3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3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3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3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3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3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3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3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3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3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3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3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3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3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3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3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3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3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3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3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3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3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3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3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3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3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3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3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3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3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3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3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3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3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3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3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3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3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3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3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3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3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3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3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3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3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3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3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3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3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3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3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3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3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3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3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3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3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3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3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3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3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3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3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3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3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3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3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3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3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3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3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3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3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3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3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3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3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3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3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3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3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3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3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3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3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3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3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3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3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3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3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3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3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3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3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3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3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3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3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3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3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3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3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3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3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3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3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3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3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3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3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3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3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3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3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3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3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3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3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3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3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3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3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3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3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3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3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3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3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3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3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3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3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3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3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3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3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3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3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3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3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3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3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3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3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3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3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3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3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3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3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3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3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3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3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3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3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3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3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3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3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3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3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3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3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3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3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3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3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3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3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3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3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3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3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3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3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3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3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3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3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3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3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3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3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3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3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3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3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3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3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3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3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3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3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3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3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3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3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3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3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3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3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3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3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3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3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3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3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3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3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3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3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3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3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3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3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3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3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3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3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3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3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3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3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3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3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3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3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3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3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3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3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3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3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3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3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3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3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3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3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3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3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3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3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3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3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3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3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3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3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3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3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3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3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3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3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3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3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3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3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3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3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3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3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3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3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3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3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3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3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3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3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3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3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3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3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3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3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3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3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3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3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3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3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3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3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3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3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3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3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3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3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3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3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3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3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3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3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3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3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3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3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3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3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3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3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3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3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3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3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3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3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3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3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3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3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3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3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3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3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3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3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3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3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3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3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3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3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3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3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3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3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3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3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3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3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3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3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3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3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3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3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3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3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3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3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3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3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3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3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3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3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3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3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3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3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3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3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3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3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3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3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3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3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3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3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3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3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3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3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3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3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3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3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3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3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3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3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3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3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3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3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3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3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3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3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3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3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3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3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3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3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3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3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3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3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3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3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3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3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3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3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3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3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3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3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3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3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3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3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3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3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3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3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3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3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3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3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3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3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3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3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3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3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3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3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3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3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3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3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3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3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3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3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3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3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3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3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3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3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3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3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3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3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3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3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3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3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3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3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3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3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3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3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3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3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3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3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3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3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3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3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3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3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3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3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3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3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3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3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3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3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3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3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3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3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3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3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3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3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3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3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3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3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3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3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3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3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3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3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3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3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3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3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3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3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3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3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3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3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3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3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3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3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3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3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3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3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3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3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3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3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3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3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3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3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3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3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3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3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3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3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3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3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3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3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3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3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3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3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3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3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3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3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3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3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3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3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3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3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3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3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3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3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3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3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3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3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3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3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3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3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3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3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3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3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3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3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3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3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3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3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3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3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3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3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3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3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3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3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3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3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3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3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3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3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3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3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3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3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3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3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3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3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3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3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3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3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3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3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3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3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3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3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3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3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3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3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3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3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3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3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3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3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3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3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3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3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3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3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3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3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3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3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3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3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3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3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3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3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3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3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3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3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3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3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3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3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3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3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3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3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3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3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3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3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3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3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3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3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3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3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3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3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3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3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3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3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3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3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3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3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3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3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3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3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3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3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3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3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3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3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3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3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3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3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3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3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3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3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3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3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3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3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3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3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3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3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3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3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3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3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3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3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3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3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3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3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3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3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3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3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3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3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3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3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3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3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3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3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3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3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3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3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3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3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3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3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3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3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3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3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3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3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3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3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3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3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3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3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3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3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3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3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3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3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3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3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3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3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3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3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3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3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3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3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3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3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3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3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3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3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3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3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3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3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3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3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3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3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3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3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3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3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3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3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3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3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3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3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3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3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3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3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3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3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3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3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3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3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3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3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3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3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3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3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3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3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3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3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3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3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3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3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3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3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3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3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3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3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3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3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3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3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3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3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3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3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3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3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3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3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3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3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3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3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3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3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3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3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3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3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3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3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3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3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3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3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3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3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3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3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3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3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3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3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3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3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3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3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3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3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3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3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3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3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3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3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3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3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3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3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3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3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3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3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3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3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3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3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3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3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3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3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3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3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3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3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3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3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3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3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3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3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3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3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3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3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3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3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3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3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3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3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3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3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3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3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3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3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3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3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3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3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3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3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3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3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3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3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3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3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3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3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3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3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3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3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3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3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3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3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3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3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3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3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3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3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3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3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3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3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3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3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3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3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3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3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3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3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3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3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3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3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3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3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3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3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3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3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3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3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3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3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3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3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3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3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3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3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3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3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3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3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3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3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3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3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3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3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3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3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3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  <row r="5949" spans="5:19" ht="37.5" customHeight="1" x14ac:dyDescent="0.3">
      <c r="E5949" s="6"/>
      <c r="F5949" s="6"/>
      <c r="G5949" s="6"/>
      <c r="H5949" s="6"/>
      <c r="I5949" s="6"/>
      <c r="J5949" s="6"/>
      <c r="K5949" s="6"/>
      <c r="L5949" s="7"/>
      <c r="M5949" s="8"/>
      <c r="N5949" s="6"/>
      <c r="O5949" s="9"/>
      <c r="P5949" s="6"/>
      <c r="Q5949" s="6"/>
      <c r="R5949" s="6"/>
      <c r="S5949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JULIO 2022</vt:lpstr>
      <vt:lpstr>'VIATICOS JULIO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2022-08-02T15:18:26Z</cp:lastPrinted>
  <dcterms:created xsi:type="dcterms:W3CDTF">2022-01-19T15:38:24Z</dcterms:created>
  <dcterms:modified xsi:type="dcterms:W3CDTF">2022-08-02T15:32:53Z</dcterms:modified>
</cp:coreProperties>
</file>