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ledo\Documents\ARCHIVOS QUE NO SE PUEDEN BORARAR 2020-2023\AÑOS ANTERIORES\2023\PAGINA 2023\NOVIEMBRE\"/>
    </mc:Choice>
  </mc:AlternateContent>
  <xr:revisionPtr revIDLastSave="0" documentId="13_ncr:1_{DD0BD683-A24F-4C5B-9E59-01C9C0C7B8F9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NOVIEMBRE 2023" sheetId="1" r:id="rId2"/>
  </sheets>
  <definedNames>
    <definedName name="Print_Titles" localSheetId="1">'VIATICOS NOVIEMBRE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/>
  <c r="P7" i="1"/>
  <c r="Q7" i="1"/>
  <c r="R7" i="1"/>
  <c r="I8" i="1"/>
  <c r="J8" i="1"/>
  <c r="P8" i="1"/>
  <c r="Q8" i="1"/>
  <c r="R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</calcChain>
</file>

<file path=xl/sharedStrings.xml><?xml version="1.0" encoding="utf-8"?>
<sst xmlns="http://schemas.openxmlformats.org/spreadsheetml/2006/main" count="149" uniqueCount="97">
  <si>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</si>
  <si>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</si>
  <si>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</si>
  <si>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</si>
  <si>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</si>
  <si>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</si>
  <si>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</si>
  <si>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</si>
  <si>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</si>
  <si>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</si>
  <si>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</si>
  <si>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</si>
  <si>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</si>
  <si>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</si>
  <si>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</si>
  <si>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</si>
  <si>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</si>
  <si>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</si>
  <si>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</si>
  <si>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</si>
  <si>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</si>
  <si>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</si>
  <si>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</si>
  <si>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</si>
  <si>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</si>
  <si>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</si>
  <si>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</si>
  <si>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</si>
  <si>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</si>
  <si>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</si>
  <si>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</si>
  <si>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</si>
  <si>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</si>
  <si>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</si>
  <si>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</si>
  <si>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</si>
  <si>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</si>
  <si>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</si>
  <si>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</si>
  <si>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</si>
  <si>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</si>
  <si>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</si>
  <si>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</si>
  <si>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</si>
  <si>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</si>
  <si>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</si>
  <si>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</si>
  <si>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</si>
  <si>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</si>
  <si>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</si>
  <si>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</si>
  <si>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</si>
  <si>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</si>
  <si>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</si>
  <si>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</si>
  <si>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</si>
  <si>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</si>
  <si>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</si>
  <si>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</si>
  <si>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</si>
  <si>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</si>
  <si>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</si>
  <si>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</si>
  <si>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</si>
  <si>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</si>
  <si>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</si>
  <si>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</si>
  <si>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</si>
  <si>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</si>
  <si>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</si>
  <si>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</si>
  <si>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</si>
  <si>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</si>
  <si>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</si>
  <si>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</si>
  <si>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</si>
  <si>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</si>
  <si>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</si>
  <si>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</si>
  <si>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</si>
  <si>
    <t>DIRECTOR GENERAL</t>
  </si>
  <si>
    <t>DIRECCION GENERAL DE TRANSPORTES</t>
  </si>
  <si>
    <t>DARLY MADELEYNE MAAZ POP</t>
  </si>
  <si>
    <t>JEFE DE ASESORIA JURIDICA</t>
  </si>
  <si>
    <t>5198312-5</t>
  </si>
  <si>
    <t>ANA LUCIA TELLEZ RIMOLA</t>
  </si>
  <si>
    <t>SUBDIRECTORA</t>
  </si>
  <si>
    <t>6421860-0</t>
  </si>
  <si>
    <t>ASTRID ROXANA CONTRERAS SAGASTUME</t>
  </si>
  <si>
    <t>CONTADORA GENERAL</t>
  </si>
  <si>
    <t>9301168-7</t>
  </si>
  <si>
    <t>SANDRA GABRIELA VARGAS ZABALETA</t>
  </si>
  <si>
    <t>JEFE DEL DEPARTAMENTO DE ASESORIA JURIDICA</t>
  </si>
  <si>
    <t>6821566-5</t>
  </si>
  <si>
    <t>QUETZALTENANGO</t>
  </si>
  <si>
    <t xml:space="preserve"> </t>
  </si>
  <si>
    <t>VISITA A CONTRALORIA GENERAL DE CUENTAS SEDE QUETZALTENANGO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</si>
</sst>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locked="0"/>
    </xf>
    <xf numFmtId="20" fontId="2" fillId="0" borderId="0" xfId="0" applyNumberFormat="1" applyFont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NACIONALES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NOVIEMBRE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31"/>
  <sheetViews>
    <sheetView workbookViewId="0">
      <selection activeCell="A31" sqref="A31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  <row r="28" spans="1:5" x14ac:dyDescent="0.25">
      <c r="A28" t="s">
        <v>82</v>
      </c>
      <c r="B28" t="s">
        <v>83</v>
      </c>
      <c r="C28" t="s">
        <v>14</v>
      </c>
      <c r="D28">
        <v>10000</v>
      </c>
      <c r="E28" t="s">
        <v>84</v>
      </c>
    </row>
    <row r="29" spans="1:5" x14ac:dyDescent="0.25">
      <c r="A29" t="s">
        <v>85</v>
      </c>
      <c r="B29" t="s">
        <v>86</v>
      </c>
      <c r="C29" t="s">
        <v>14</v>
      </c>
      <c r="D29">
        <v>15500</v>
      </c>
      <c r="E29" t="s">
        <v>87</v>
      </c>
    </row>
    <row r="30" spans="1:5" x14ac:dyDescent="0.25">
      <c r="A30" t="s">
        <v>88</v>
      </c>
      <c r="B30" t="s">
        <v>89</v>
      </c>
      <c r="C30" t="s">
        <v>14</v>
      </c>
      <c r="D30">
        <v>5011</v>
      </c>
      <c r="E30" t="s">
        <v>90</v>
      </c>
    </row>
    <row r="31" spans="1:5" x14ac:dyDescent="0.25">
      <c r="A31" t="s">
        <v>91</v>
      </c>
      <c r="B31" t="s">
        <v>92</v>
      </c>
      <c r="C31" t="s">
        <v>14</v>
      </c>
      <c r="D31">
        <v>10625</v>
      </c>
      <c r="E31" t="s">
        <v>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topLeftCell="B1" zoomScale="85" zoomScaleNormal="85" zoomScaleSheetLayoutView="85" workbookViewId="0">
      <selection activeCell="H12" sqref="H12"/>
    </sheetView>
  </sheetViews>
  <sheetFormatPr baseColWidth="10" defaultColWidth="11.42578125" defaultRowHeight="37.5" customHeight="1" x14ac:dyDescent="0.25"/>
  <cols>
    <col min="1" max="1" width="7.42578125" style="6" customWidth="1"/>
    <col min="2" max="4" width="4.85546875" style="6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1"/>
  </cols>
  <sheetData>
    <row r="3" spans="1:20" ht="37.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ht="37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37.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31.5" x14ac:dyDescent="0.25">
      <c r="A6" s="2" t="s">
        <v>0</v>
      </c>
      <c r="B6" s="16" t="s">
        <v>11</v>
      </c>
      <c r="C6" s="17"/>
      <c r="D6" s="18"/>
      <c r="E6" s="16" t="s">
        <v>12</v>
      </c>
      <c r="F6" s="17"/>
      <c r="G6" s="18"/>
      <c r="H6" s="2" t="s">
        <v>2</v>
      </c>
      <c r="I6" s="2" t="s">
        <v>1</v>
      </c>
      <c r="J6" s="2" t="s">
        <v>3</v>
      </c>
      <c r="K6" s="2" t="s">
        <v>4</v>
      </c>
      <c r="L6" s="2" t="s">
        <v>5</v>
      </c>
      <c r="M6" s="2" t="s">
        <v>6</v>
      </c>
      <c r="N6" s="2" t="s">
        <v>7</v>
      </c>
      <c r="O6" s="3" t="s">
        <v>8</v>
      </c>
      <c r="P6" s="16" t="s">
        <v>11</v>
      </c>
      <c r="Q6" s="17"/>
      <c r="R6" s="18"/>
      <c r="S6" s="4" t="s">
        <v>9</v>
      </c>
      <c r="T6" s="5" t="s">
        <v>10</v>
      </c>
    </row>
    <row r="7" spans="1:20" ht="36.75" customHeight="1" x14ac:dyDescent="0.25">
      <c r="A7" s="6">
        <v>603</v>
      </c>
      <c r="B7" s="6">
        <v>21</v>
      </c>
      <c r="C7" s="6">
        <v>11</v>
      </c>
      <c r="D7" s="6">
        <v>2023</v>
      </c>
      <c r="E7" s="6">
        <v>27</v>
      </c>
      <c r="F7" s="6">
        <v>9</v>
      </c>
      <c r="G7" s="6">
        <v>2023</v>
      </c>
      <c r="H7" s="6" t="s">
        <v>37</v>
      </c>
      <c r="I7" s="12" t="str">
        <f>_xlfn.XLOOKUP(H7,Hoja2!$A$1:$A$27,Hoja2!$E$1:$E$27," ")</f>
        <v>4299994-4</v>
      </c>
      <c r="J7" s="13" t="str">
        <f>_xlfn.XLOOKUP(H7,Hoja2!$A$1:$A$27,Hoja2!$B$1:$B$27," ")</f>
        <v>JEFE DEL DEPARTAMENTO DE RECURSOS HUMANOS</v>
      </c>
      <c r="K7" s="6" t="s">
        <v>80</v>
      </c>
      <c r="L7" s="7" t="s">
        <v>81</v>
      </c>
      <c r="M7" s="15" t="s">
        <v>94</v>
      </c>
      <c r="N7" s="6">
        <v>1</v>
      </c>
      <c r="O7" s="9">
        <v>147</v>
      </c>
      <c r="P7" s="6">
        <f t="shared" ref="P7" si="0">B7</f>
        <v>21</v>
      </c>
      <c r="Q7" s="6">
        <f t="shared" ref="Q7" si="1">C7</f>
        <v>11</v>
      </c>
      <c r="R7" s="6">
        <f>D7</f>
        <v>2023</v>
      </c>
      <c r="S7" s="10" t="s">
        <v>96</v>
      </c>
    </row>
    <row r="8" spans="1:20" ht="36.75" customHeight="1" x14ac:dyDescent="0.25">
      <c r="A8" s="6">
        <v>603</v>
      </c>
      <c r="B8" s="6">
        <v>21</v>
      </c>
      <c r="C8" s="6">
        <v>11</v>
      </c>
      <c r="D8" s="6">
        <v>2023</v>
      </c>
      <c r="E8" s="6">
        <v>10</v>
      </c>
      <c r="F8" s="6">
        <v>11</v>
      </c>
      <c r="G8" s="6">
        <v>2023</v>
      </c>
      <c r="H8" s="6" t="s">
        <v>37</v>
      </c>
      <c r="I8" s="12" t="str">
        <f>_xlfn.XLOOKUP(H8,Hoja2!$A$1:$A$32,Hoja2!$E$1:$E$32," ")</f>
        <v>4299994-4</v>
      </c>
      <c r="J8" s="13" t="str">
        <f>_xlfn.XLOOKUP(H8,Hoja2!$A$1:$A$27,Hoja2!$B$1:$B$27," ")</f>
        <v>JEFE DEL DEPARTAMENTO DE RECURSOS HUMANOS</v>
      </c>
      <c r="K8" s="6" t="s">
        <v>80</v>
      </c>
      <c r="L8" s="7" t="s">
        <v>81</v>
      </c>
      <c r="M8" s="14" t="s">
        <v>94</v>
      </c>
      <c r="N8" s="6">
        <v>2</v>
      </c>
      <c r="O8" s="9">
        <v>420</v>
      </c>
      <c r="P8" s="6">
        <f t="shared" ref="P8" si="2">B8</f>
        <v>21</v>
      </c>
      <c r="Q8" s="6">
        <f t="shared" ref="Q8" si="3">C8</f>
        <v>11</v>
      </c>
      <c r="R8" s="6">
        <f t="shared" ref="R8" si="4">D8</f>
        <v>2023</v>
      </c>
      <c r="S8" s="10" t="s">
        <v>96</v>
      </c>
    </row>
    <row r="9" spans="1:20" ht="37.5" customHeight="1" x14ac:dyDescent="0.25">
      <c r="E9" s="6"/>
      <c r="F9" s="6"/>
      <c r="G9" s="6"/>
      <c r="H9" s="6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6"/>
      <c r="L9" s="7"/>
      <c r="M9" s="8"/>
      <c r="N9" s="6"/>
      <c r="O9" s="9" t="s">
        <v>95</v>
      </c>
      <c r="P9" s="6"/>
      <c r="Q9" s="6"/>
      <c r="R9" s="6"/>
      <c r="S9" s="10"/>
    </row>
    <row r="10" spans="1:20" ht="37.5" customHeight="1" x14ac:dyDescent="0.25">
      <c r="E10" s="6"/>
      <c r="F10" s="6"/>
      <c r="G10" s="6"/>
      <c r="H10" s="6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6"/>
      <c r="L10" s="7"/>
      <c r="M10" s="8"/>
      <c r="N10" s="6"/>
      <c r="O10" s="9"/>
      <c r="P10" s="6"/>
      <c r="Q10" s="6"/>
      <c r="R10" s="6"/>
      <c r="S10" s="10"/>
    </row>
    <row r="11" spans="1:20" ht="37.5" customHeight="1" x14ac:dyDescent="0.25">
      <c r="E11" s="6"/>
      <c r="F11" s="6"/>
      <c r="G11" s="6"/>
      <c r="H11" s="6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6"/>
      <c r="L11" s="7"/>
      <c r="M11" s="8"/>
      <c r="N11" s="6"/>
      <c r="O11" s="9"/>
      <c r="P11" s="6"/>
      <c r="Q11" s="6"/>
      <c r="R11" s="6"/>
      <c r="S11" s="10"/>
    </row>
    <row r="12" spans="1:20" ht="37.5" customHeight="1" x14ac:dyDescent="0.25">
      <c r="E12" s="6"/>
      <c r="F12" s="6"/>
      <c r="G12" s="6"/>
      <c r="H12" s="6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6"/>
      <c r="L12" s="7"/>
      <c r="M12" s="8"/>
      <c r="N12" s="6"/>
      <c r="O12" s="9"/>
      <c r="P12" s="6"/>
      <c r="Q12" s="6"/>
      <c r="R12" s="6"/>
      <c r="S12" s="10"/>
    </row>
    <row r="13" spans="1:20" ht="37.5" customHeight="1" x14ac:dyDescent="0.25">
      <c r="E13" s="6"/>
      <c r="F13" s="6"/>
      <c r="G13" s="6"/>
      <c r="H13" s="6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6"/>
      <c r="L13" s="7"/>
      <c r="M13" s="8"/>
      <c r="N13" s="6"/>
      <c r="O13" s="9"/>
      <c r="P13" s="6"/>
      <c r="Q13" s="6"/>
      <c r="R13" s="6"/>
      <c r="S13" s="10"/>
    </row>
    <row r="14" spans="1:20" ht="37.5" customHeight="1" x14ac:dyDescent="0.25">
      <c r="E14" s="6"/>
      <c r="F14" s="6"/>
      <c r="G14" s="6"/>
      <c r="H14" s="6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6"/>
      <c r="L14" s="7"/>
      <c r="M14" s="8"/>
      <c r="N14" s="6"/>
      <c r="O14" s="9"/>
      <c r="P14" s="6"/>
      <c r="Q14" s="6"/>
      <c r="R14" s="6"/>
      <c r="S14" s="10"/>
    </row>
    <row r="15" spans="1:20" ht="37.5" customHeight="1" x14ac:dyDescent="0.25">
      <c r="E15" s="6"/>
      <c r="F15" s="6"/>
      <c r="G15" s="6"/>
      <c r="H15" s="6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6"/>
      <c r="L15" s="7"/>
      <c r="M15" s="8"/>
      <c r="N15" s="6"/>
      <c r="O15" s="9"/>
      <c r="P15" s="6"/>
      <c r="Q15" s="6"/>
      <c r="R15" s="6"/>
      <c r="S15" s="10"/>
    </row>
    <row r="16" spans="1:20" ht="37.5" customHeight="1" x14ac:dyDescent="0.25">
      <c r="E16" s="6"/>
      <c r="F16" s="6"/>
      <c r="G16" s="6"/>
      <c r="H16" s="6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6"/>
      <c r="L16" s="7"/>
      <c r="M16" s="8"/>
      <c r="N16" s="6"/>
      <c r="O16" s="9"/>
      <c r="P16" s="6"/>
      <c r="Q16" s="6"/>
      <c r="R16" s="6"/>
      <c r="S16" s="10"/>
    </row>
    <row r="17" spans="5:19" ht="37.5" customHeight="1" x14ac:dyDescent="0.25">
      <c r="E17" s="6"/>
      <c r="F17" s="6"/>
      <c r="G17" s="6"/>
      <c r="H17" s="6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6"/>
      <c r="L17" s="7"/>
      <c r="M17" s="8"/>
      <c r="N17" s="6"/>
      <c r="O17" s="9"/>
      <c r="P17" s="6"/>
      <c r="Q17" s="6"/>
      <c r="R17" s="6"/>
      <c r="S17" s="10"/>
    </row>
    <row r="18" spans="5:19" ht="37.5" customHeight="1" x14ac:dyDescent="0.25">
      <c r="E18" s="6"/>
      <c r="F18" s="6"/>
      <c r="G18" s="6"/>
      <c r="H18" s="6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6"/>
      <c r="L18" s="7"/>
      <c r="M18" s="8"/>
      <c r="N18" s="6"/>
      <c r="O18" s="9"/>
      <c r="P18" s="6"/>
      <c r="Q18" s="6"/>
      <c r="R18" s="6"/>
      <c r="S18" s="10"/>
    </row>
    <row r="19" spans="5:19" ht="37.5" customHeight="1" x14ac:dyDescent="0.25">
      <c r="E19" s="6"/>
      <c r="F19" s="6"/>
      <c r="G19" s="6"/>
      <c r="H19" s="6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6"/>
      <c r="L19" s="7"/>
      <c r="M19" s="8"/>
      <c r="N19" s="6"/>
      <c r="O19" s="9"/>
      <c r="P19" s="6"/>
      <c r="Q19" s="6"/>
      <c r="R19" s="6"/>
      <c r="S19" s="10"/>
    </row>
    <row r="20" spans="5:19" ht="37.5" customHeight="1" x14ac:dyDescent="0.25">
      <c r="E20" s="6"/>
      <c r="F20" s="6"/>
      <c r="G20" s="6"/>
      <c r="H20" s="6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6"/>
      <c r="L20" s="7"/>
      <c r="M20" s="8"/>
      <c r="N20" s="6"/>
      <c r="O20" s="9"/>
      <c r="P20" s="6"/>
      <c r="Q20" s="6"/>
      <c r="R20" s="6"/>
      <c r="S20" s="10"/>
    </row>
    <row r="21" spans="5:19" ht="37.5" customHeight="1" x14ac:dyDescent="0.25">
      <c r="E21" s="6"/>
      <c r="F21" s="6"/>
      <c r="G21" s="6"/>
      <c r="H21" s="6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6"/>
      <c r="L21" s="7"/>
      <c r="M21" s="8"/>
      <c r="N21" s="6"/>
      <c r="O21" s="9"/>
      <c r="P21" s="6"/>
      <c r="Q21" s="6"/>
      <c r="R21" s="6"/>
      <c r="S21" s="10"/>
    </row>
    <row r="22" spans="5:19" ht="37.5" customHeight="1" x14ac:dyDescent="0.25">
      <c r="E22" s="6"/>
      <c r="F22" s="6"/>
      <c r="G22" s="6"/>
      <c r="H22" s="6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6"/>
      <c r="L22" s="7"/>
      <c r="M22" s="8"/>
      <c r="N22" s="6"/>
      <c r="O22" s="9"/>
      <c r="P22" s="6"/>
      <c r="Q22" s="6"/>
      <c r="R22" s="6"/>
      <c r="S22" s="10"/>
    </row>
    <row r="23" spans="5:19" ht="37.5" customHeight="1" x14ac:dyDescent="0.25">
      <c r="E23" s="6"/>
      <c r="F23" s="6"/>
      <c r="G23" s="6"/>
      <c r="H23" s="6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6"/>
      <c r="L23" s="7"/>
      <c r="M23" s="8"/>
      <c r="N23" s="6"/>
      <c r="O23" s="9"/>
      <c r="P23" s="6"/>
      <c r="Q23" s="6"/>
      <c r="R23" s="6"/>
      <c r="S23" s="10"/>
    </row>
    <row r="24" spans="5:19" ht="37.5" customHeight="1" x14ac:dyDescent="0.25">
      <c r="E24" s="6"/>
      <c r="F24" s="6"/>
      <c r="G24" s="6"/>
      <c r="H24" s="6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6"/>
      <c r="L24" s="7"/>
      <c r="M24" s="8"/>
      <c r="N24" s="6"/>
      <c r="O24" s="9"/>
      <c r="P24" s="6"/>
      <c r="Q24" s="6"/>
      <c r="R24" s="6"/>
      <c r="S24" s="10"/>
    </row>
    <row r="25" spans="5:19" ht="37.5" customHeight="1" x14ac:dyDescent="0.25">
      <c r="E25" s="6"/>
      <c r="F25" s="6"/>
      <c r="G25" s="6"/>
      <c r="H25" s="6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6"/>
      <c r="L25" s="7"/>
      <c r="M25" s="8"/>
      <c r="N25" s="6"/>
      <c r="O25" s="9"/>
      <c r="P25" s="6"/>
      <c r="Q25" s="6"/>
      <c r="R25" s="6"/>
      <c r="S25" s="10"/>
    </row>
    <row r="26" spans="5:19" ht="37.5" customHeight="1" x14ac:dyDescent="0.25">
      <c r="E26" s="6"/>
      <c r="F26" s="6"/>
      <c r="G26" s="6"/>
      <c r="H26" s="6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6"/>
      <c r="L26" s="7"/>
      <c r="M26" s="8"/>
      <c r="N26" s="6"/>
      <c r="O26" s="9"/>
      <c r="P26" s="6"/>
      <c r="Q26" s="6"/>
      <c r="R26" s="6"/>
      <c r="S26" s="10"/>
    </row>
    <row r="27" spans="5:19" ht="37.5" customHeight="1" x14ac:dyDescent="0.25">
      <c r="E27" s="6"/>
      <c r="F27" s="6"/>
      <c r="G27" s="6"/>
      <c r="H27" s="6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6"/>
      <c r="L27" s="7"/>
      <c r="M27" s="8"/>
      <c r="N27" s="6"/>
      <c r="O27" s="9"/>
      <c r="P27" s="6"/>
      <c r="Q27" s="6"/>
      <c r="R27" s="6"/>
      <c r="S27" s="10"/>
    </row>
    <row r="28" spans="5:19" ht="37.5" customHeight="1" x14ac:dyDescent="0.25">
      <c r="E28" s="6"/>
      <c r="F28" s="6"/>
      <c r="G28" s="6"/>
      <c r="H28" s="6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6"/>
      <c r="L28" s="7"/>
      <c r="M28" s="8"/>
      <c r="N28" s="6"/>
      <c r="O28" s="9"/>
      <c r="P28" s="6"/>
      <c r="Q28" s="6"/>
      <c r="R28" s="6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124020DA-4F48-40D1-8B8C-B52AD5EA9898}">
          <x14:formula1>
            <xm:f>Hoja2!$A$1:$A$31</xm:f>
          </x14:formula1>
          <xm:sqref>H1:H1048576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NOVIEMBRE 2023</vt:lpstr>
      <vt:lpstr>'VIATICOS NOVIEMBRE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2023-06-05T16:39:52Z</cp:lastPrinted>
  <dcterms:created xsi:type="dcterms:W3CDTF">2022-01-19T15:38:24Z</dcterms:created>
  <dcterms:modified xsi:type="dcterms:W3CDTF">2024-02-22T18:14:54Z</dcterms:modified>
</cp:coreProperties>
</file>