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CARRETO\Desktop\LAI 2023\MAYO 2023\"/>
    </mc:Choice>
  </mc:AlternateContent>
  <xr:revisionPtr revIDLastSave="0" documentId="8_{40AE4213-4027-4ECB-AFA3-A2DE4A21D2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NGLON 011, 021, 022" sheetId="1" r:id="rId1"/>
  </sheets>
  <definedNames>
    <definedName name="_xlnm.Print_Area" localSheetId="0">'RENGLON 011, 021, 022'!$B$1:$R$62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" l="1"/>
  <c r="K38" i="1"/>
  <c r="K41" i="1"/>
  <c r="K44" i="1"/>
  <c r="K43" i="1"/>
  <c r="K42" i="1"/>
  <c r="K27" i="1"/>
  <c r="K36" i="1" l="1"/>
  <c r="K18" i="1"/>
  <c r="K17" i="1"/>
  <c r="K33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<sst xmlns="http://schemas.openxmlformats.org/spreadsheetml/2006/main" count="107" uniqueCount="59">
  <si>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</si>
  <si>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</si>
  <si>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</si>
  <si>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</si>
  <si>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</si>
  <si>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</si>
  <si>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</si>
  <si>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</si>
  <si>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</si>
  <si>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</si>
  <si>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</si>
  <si>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</si>
  <si>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</si>
  <si>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</si>
  <si>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</si>
  <si>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</si>
  <si>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</si>
  <si>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</si>
  <si>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</si>
  <si>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</si>
  <si>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</si>
  <si>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</si>
  <si>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</si>
  <si>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</si>
  <si>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</si>
  <si>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</si>
  <si>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</si>
  <si>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</si>
  <si>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</si>
  <si>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</si>
  <si>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</si>
  <si>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</si>
  <si>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</si>
  <si>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</si>
  <si>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</si>
  <si>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</si>
  <si>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</si>
  <si>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</si>
  <si>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</si>
  <si>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</si>
  <si>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</si>
  <si>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</si>
  <si>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</si>
  <si>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</si>
  <si>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</si>
  <si>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</si>
  <si>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</si>
  <si>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</si>
  <si>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</si>
  <si>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</si>
  <si>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</si>
  <si>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</si>
  <si>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</si>
  <si>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</si>
  <si>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</si>
  <si>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</si>
  <si>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>FREDY OTONIEL SALAZAR ROMÁN</t>
  </si>
  <si>
    <t>CONTADOR GENERAL</t>
  </si>
  <si>
    <t xml:space="preserve">NOMINA DE LA DIRECCION GENERAL DE TRANSPORTES DEL RENGLON 011 "PERSONAL PERMANENTE" 021 "PERSONAL SUPERNUMERARIO" 022 "PERSONAL POR CONTRATO"  CORRESPONDIENTE DEL 01 AL 31 DE MAYO DEL AÑO 2023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</si>
</sst>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</xdr:row>
      <xdr:rowOff>136072</xdr:rowOff>
    </xdr:from>
    <xdr:to>
      <xdr:col>11</xdr:col>
      <xdr:colOff>13608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517072"/>
          <a:ext cx="16981714" cy="1823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topLeftCell="A38" zoomScale="70" zoomScaleNormal="70" zoomScaleSheetLayoutView="70" workbookViewId="0">
      <selection activeCell="B44" sqref="B44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20" t="s">
        <v>0</v>
      </c>
      <c r="C16" s="20" t="s">
        <v>39</v>
      </c>
      <c r="D16" s="20" t="s">
        <v>1</v>
      </c>
      <c r="E16" s="20" t="s">
        <v>27</v>
      </c>
      <c r="F16" s="21" t="s">
        <v>24</v>
      </c>
      <c r="G16" s="21" t="s">
        <v>2</v>
      </c>
      <c r="H16" s="21" t="s">
        <v>3</v>
      </c>
      <c r="I16" s="21" t="s">
        <v>4</v>
      </c>
      <c r="J16" s="21" t="s">
        <v>6</v>
      </c>
      <c r="K16" s="21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v>1460</v>
      </c>
      <c r="G17" s="18">
        <v>0</v>
      </c>
      <c r="H17" s="19">
        <v>250</v>
      </c>
      <c r="I17" s="19">
        <v>75</v>
      </c>
      <c r="J17" s="19">
        <v>1400</v>
      </c>
      <c r="K17" s="19">
        <f>+SUM(F17:J17)</f>
        <v>3185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50</v>
      </c>
      <c r="J19" s="8">
        <v>1400</v>
      </c>
      <c r="K19" s="8">
        <f t="shared" ref="K19:K32" si="0">+SUM(F19:J19)</f>
        <v>3160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8">
        <v>1400</v>
      </c>
      <c r="K20" s="8">
        <f t="shared" si="0"/>
        <v>2828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8">
        <v>1400</v>
      </c>
      <c r="K21" s="8">
        <f t="shared" si="0"/>
        <v>2859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8">
        <v>1400</v>
      </c>
      <c r="K22" s="8">
        <f t="shared" si="0"/>
        <v>3426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8">
        <v>1400</v>
      </c>
      <c r="K23" s="8">
        <f t="shared" si="0"/>
        <v>3106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8">
        <v>1400</v>
      </c>
      <c r="K24" s="8">
        <f t="shared" si="0"/>
        <v>2828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8">
        <v>1400</v>
      </c>
      <c r="K25" s="8">
        <f t="shared" si="0"/>
        <v>3280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8">
        <v>1400</v>
      </c>
      <c r="K26" s="8">
        <f t="shared" si="0"/>
        <v>3185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8">
        <v>1400</v>
      </c>
      <c r="K27" s="8">
        <f t="shared" si="0"/>
        <v>3027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8">
        <v>1400</v>
      </c>
      <c r="K28" s="8">
        <f t="shared" si="0"/>
        <v>3280</v>
      </c>
    </row>
    <row r="29" spans="2:11" s="5" customFormat="1" ht="50.65" customHeight="1" x14ac:dyDescent="0.25">
      <c r="B29" s="42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8">
        <v>1400</v>
      </c>
      <c r="K29" s="8">
        <f t="shared" si="0"/>
        <v>3002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8">
        <v>1400</v>
      </c>
      <c r="K30" s="8">
        <f t="shared" si="0"/>
        <v>3002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8">
        <v>1400</v>
      </c>
      <c r="K31" s="8">
        <f t="shared" si="0"/>
        <v>3002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8">
        <v>1400</v>
      </c>
      <c r="K32" s="8">
        <f t="shared" si="0"/>
        <v>3106</v>
      </c>
    </row>
    <row r="33" spans="2:11" s="5" customFormat="1" ht="50.65" customHeight="1" thickBot="1" x14ac:dyDescent="0.3">
      <c r="B33" s="13">
        <v>17</v>
      </c>
      <c r="C33" s="22" t="s">
        <v>42</v>
      </c>
      <c r="D33" s="23" t="s">
        <v>21</v>
      </c>
      <c r="E33" s="24" t="s">
        <v>31</v>
      </c>
      <c r="F33" s="25">
        <v>1128</v>
      </c>
      <c r="G33" s="26">
        <v>0</v>
      </c>
      <c r="H33" s="25">
        <v>250</v>
      </c>
      <c r="I33" s="25">
        <v>50</v>
      </c>
      <c r="J33" s="25">
        <v>1400</v>
      </c>
      <c r="K33" s="25">
        <f>+SUM(F33:J33)</f>
        <v>2828</v>
      </c>
    </row>
    <row r="34" spans="2:11" s="5" customFormat="1" ht="30" customHeight="1" thickBot="1" x14ac:dyDescent="0.3">
      <c r="B34" s="47" t="s">
        <v>45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31" t="s">
        <v>0</v>
      </c>
      <c r="C35" s="31" t="s">
        <v>39</v>
      </c>
      <c r="D35" s="31" t="s">
        <v>1</v>
      </c>
      <c r="E35" s="20" t="s">
        <v>27</v>
      </c>
      <c r="F35" s="32" t="s">
        <v>24</v>
      </c>
      <c r="G35" s="32" t="s">
        <v>2</v>
      </c>
      <c r="H35" s="32" t="s">
        <v>3</v>
      </c>
      <c r="I35" s="32" t="s">
        <v>4</v>
      </c>
      <c r="J35" s="32" t="s">
        <v>6</v>
      </c>
      <c r="K35" s="32" t="s">
        <v>5</v>
      </c>
    </row>
    <row r="36" spans="2:11" s="5" customFormat="1" ht="50.85" customHeight="1" x14ac:dyDescent="0.25">
      <c r="B36" s="27">
        <v>1</v>
      </c>
      <c r="C36" s="28" t="s">
        <v>40</v>
      </c>
      <c r="D36" s="29" t="s">
        <v>22</v>
      </c>
      <c r="E36" s="30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43">
        <v>2</v>
      </c>
      <c r="C37" s="28" t="s">
        <v>40</v>
      </c>
      <c r="D37" s="44" t="s">
        <v>56</v>
      </c>
      <c r="E37" s="45" t="s">
        <v>57</v>
      </c>
      <c r="F37" s="46">
        <v>5011</v>
      </c>
      <c r="G37" s="46"/>
      <c r="H37" s="46">
        <v>250</v>
      </c>
      <c r="I37" s="46"/>
      <c r="J37" s="46">
        <v>1000</v>
      </c>
      <c r="K37" s="19">
        <f>SUM(F37:J37)</f>
        <v>6261</v>
      </c>
    </row>
    <row r="38" spans="2:11" s="5" customFormat="1" ht="50.85" customHeight="1" thickBot="1" x14ac:dyDescent="0.3">
      <c r="B38" s="33">
        <v>3</v>
      </c>
      <c r="C38" s="34" t="s">
        <v>40</v>
      </c>
      <c r="D38" s="23" t="s">
        <v>43</v>
      </c>
      <c r="E38" s="24" t="s">
        <v>44</v>
      </c>
      <c r="F38" s="25">
        <v>6000</v>
      </c>
      <c r="G38" s="25">
        <v>0</v>
      </c>
      <c r="H38" s="25">
        <v>250</v>
      </c>
      <c r="I38" s="25">
        <v>0</v>
      </c>
      <c r="J38" s="25">
        <v>2000</v>
      </c>
      <c r="K38" s="25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31" t="s">
        <v>0</v>
      </c>
      <c r="C40" s="31" t="s">
        <v>39</v>
      </c>
      <c r="D40" s="31" t="s">
        <v>1</v>
      </c>
      <c r="E40" s="20" t="s">
        <v>27</v>
      </c>
      <c r="F40" s="32" t="s">
        <v>24</v>
      </c>
      <c r="G40" s="32" t="s">
        <v>2</v>
      </c>
      <c r="H40" s="32" t="s">
        <v>3</v>
      </c>
      <c r="I40" s="32" t="s">
        <v>4</v>
      </c>
      <c r="J40" s="32" t="s">
        <v>6</v>
      </c>
      <c r="K40" s="32" t="s">
        <v>5</v>
      </c>
    </row>
    <row r="41" spans="2:11" s="2" customFormat="1" ht="50.85" customHeight="1" x14ac:dyDescent="0.25">
      <c r="B41" s="13">
        <v>1</v>
      </c>
      <c r="C41" s="35" t="s">
        <v>41</v>
      </c>
      <c r="D41" s="1" t="s">
        <v>51</v>
      </c>
      <c r="E41" s="15" t="s">
        <v>47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5" t="s">
        <v>41</v>
      </c>
      <c r="D42" s="1" t="s">
        <v>53</v>
      </c>
      <c r="E42" s="15" t="s">
        <v>54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41</v>
      </c>
      <c r="D43" s="7" t="s">
        <v>52</v>
      </c>
      <c r="E43" s="9" t="s">
        <v>38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41">
        <v>4</v>
      </c>
      <c r="C44" s="36" t="s">
        <v>41</v>
      </c>
      <c r="D44" s="40" t="s">
        <v>55</v>
      </c>
      <c r="E44" s="37" t="s">
        <v>37</v>
      </c>
      <c r="F44" s="38">
        <v>10000</v>
      </c>
      <c r="G44" s="39">
        <v>375</v>
      </c>
      <c r="H44" s="39">
        <v>250</v>
      </c>
      <c r="I44" s="39">
        <v>0</v>
      </c>
      <c r="J44" s="39">
        <v>0</v>
      </c>
      <c r="K44" s="39">
        <f>SUM(F44:J44)</f>
        <v>10625</v>
      </c>
    </row>
    <row r="45" spans="2:11" ht="15.75" thickTop="1" x14ac:dyDescent="0.25"/>
    <row r="47" spans="2:11" x14ac:dyDescent="0.25">
      <c r="E47" s="3" t="s">
        <v>46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.19685039370078741" right="0" top="0.78740157480314965" bottom="0.78740157480314965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USER</cp:lastModifiedBy>
  <cp:lastPrinted>2023-02-08T18:33:27Z</cp:lastPrinted>
  <dcterms:created xsi:type="dcterms:W3CDTF">2016-02-03T22:49:00Z</dcterms:created>
  <dcterms:modified xsi:type="dcterms:W3CDTF">2023-05-22T21:17:12Z</dcterms:modified>
</cp:coreProperties>
</file>